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defaultThemeVersion="124226"/>
  <xr:revisionPtr revIDLastSave="0" documentId="13_ncr:1_{0731E577-228B-4BC1-A07B-E255F3ACDF64}" xr6:coauthVersionLast="45" xr6:coauthVersionMax="45" xr10:uidLastSave="{00000000-0000-0000-0000-000000000000}"/>
  <bookViews>
    <workbookView xWindow="-120" yWindow="-120" windowWidth="20730" windowHeight="11160" tabRatio="903" xr2:uid="{00000000-000D-0000-FFFF-FFFF00000000}"/>
  </bookViews>
  <sheets>
    <sheet name="【申請】様式１号　交付申請書" sheetId="2" r:id="rId1"/>
    <sheet name="【申請】①送客予定表（個人型）" sheetId="29" r:id="rId2"/>
    <sheet name="【申請】①送客予定表（団体型）" sheetId="28" r:id="rId3"/>
    <sheet name="【申請】②収支予算書" sheetId="3" r:id="rId4"/>
    <sheet name="【変更】様式３号　変更申請書" sheetId="8" r:id="rId5"/>
    <sheet name="【変更】①送客予定表（個人型）" sheetId="32" r:id="rId6"/>
    <sheet name="【変更】①送客予定表（団体型）" sheetId="33" r:id="rId7"/>
    <sheet name="【変更】②収支予算" sheetId="21" r:id="rId8"/>
    <sheet name="【実績】様式５号　実績報告書" sheetId="12" r:id="rId9"/>
    <sheet name="【実績】①実施リスト（個人）" sheetId="25" r:id="rId10"/>
    <sheet name="【実績】①実施リスト（団体）" sheetId="31" r:id="rId11"/>
    <sheet name="【実績】収支精算書" sheetId="13" r:id="rId12"/>
    <sheet name="【実績】施設等証明書" sheetId="23" r:id="rId13"/>
    <sheet name="【実績】航送船利用証明書" sheetId="18" r:id="rId14"/>
    <sheet name="【請求】交付請求書" sheetId="19" r:id="rId15"/>
  </sheets>
  <definedNames>
    <definedName name="_xlnm.Print_Area" localSheetId="9">'【実績】①実施リスト（個人）'!$A$1:$S$60</definedName>
    <definedName name="_xlnm.Print_Area" localSheetId="10">'【実績】①実施リスト（団体）'!$A$1:$S$59</definedName>
    <definedName name="_xlnm.Print_Area" localSheetId="13">【実績】航送船利用証明書!$A$1:$L$36</definedName>
    <definedName name="_xlnm.Print_Area" localSheetId="12">【実績】施設等証明書!$A$1:$L$36</definedName>
    <definedName name="_xlnm.Print_Area" localSheetId="11">【実績】収支精算書!$A$1:$L$39</definedName>
    <definedName name="_xlnm.Print_Area" localSheetId="8">'【実績】様式５号　実績報告書'!$A$1:$L$48</definedName>
    <definedName name="_xlnm.Print_Area" localSheetId="1">'【申請】①送客予定表（個人型）'!$A$1:$AI$34</definedName>
    <definedName name="_xlnm.Print_Area" localSheetId="2">'【申請】①送客予定表（団体型）'!$A$1:$AI$34</definedName>
    <definedName name="_xlnm.Print_Area" localSheetId="3">【申請】②収支予算書!$A$1:$L$37</definedName>
    <definedName name="_xlnm.Print_Area" localSheetId="0">'【申請】様式１号　交付申請書'!$A$1:$L$48</definedName>
    <definedName name="_xlnm.Print_Area" localSheetId="14">【請求】交付請求書!$A$1:$L$35</definedName>
    <definedName name="_xlnm.Print_Area" localSheetId="5">'【変更】①送客予定表（個人型）'!$A$1:$AI$34</definedName>
    <definedName name="_xlnm.Print_Area" localSheetId="6">'【変更】①送客予定表（団体型）'!$A$1:$AI$34</definedName>
    <definedName name="_xlnm.Print_Area" localSheetId="7">【変更】②収支予算!$A$1:$P$37</definedName>
    <definedName name="_xlnm.Print_Area" localSheetId="4">'【変更】様式３号　変更申請書'!$A$1:$L$48</definedName>
  </definedNames>
  <calcPr calcId="181029"/>
</workbook>
</file>

<file path=xl/calcChain.xml><?xml version="1.0" encoding="utf-8"?>
<calcChain xmlns="http://schemas.openxmlformats.org/spreadsheetml/2006/main">
  <c r="AD32" i="33" l="1"/>
  <c r="AD32" i="32"/>
  <c r="R58" i="31" l="1"/>
  <c r="R57" i="31"/>
  <c r="R56" i="31"/>
  <c r="R55" i="31"/>
  <c r="R54" i="31"/>
  <c r="R53" i="31"/>
  <c r="R52" i="31"/>
  <c r="R51" i="31"/>
  <c r="S49" i="31" s="1"/>
  <c r="R50" i="31"/>
  <c r="R49" i="31"/>
  <c r="R48" i="31"/>
  <c r="R47" i="31"/>
  <c r="S44" i="31" s="1"/>
  <c r="R46" i="31"/>
  <c r="R45" i="31"/>
  <c r="R44" i="31"/>
  <c r="R43" i="31"/>
  <c r="R42" i="31"/>
  <c r="R41" i="31"/>
  <c r="R40" i="31"/>
  <c r="R39" i="31"/>
  <c r="S39" i="31" s="1"/>
  <c r="R38" i="31"/>
  <c r="R37" i="31"/>
  <c r="R36" i="31"/>
  <c r="R35" i="31"/>
  <c r="R34" i="31"/>
  <c r="R33" i="31"/>
  <c r="R32" i="31"/>
  <c r="R31" i="31"/>
  <c r="R30" i="31"/>
  <c r="R29" i="31"/>
  <c r="R28" i="31"/>
  <c r="R27" i="31"/>
  <c r="R26" i="31"/>
  <c r="R25" i="31"/>
  <c r="R24" i="31"/>
  <c r="R23" i="31"/>
  <c r="R22" i="31"/>
  <c r="R21" i="31"/>
  <c r="R20" i="31"/>
  <c r="R19" i="31"/>
  <c r="R18" i="31"/>
  <c r="R17" i="31"/>
  <c r="R16" i="31"/>
  <c r="R15" i="31"/>
  <c r="R14" i="31"/>
  <c r="E59" i="31"/>
  <c r="R13" i="31"/>
  <c r="R12" i="31"/>
  <c r="R11" i="31"/>
  <c r="R10" i="31"/>
  <c r="R9" i="31"/>
  <c r="S54" i="31"/>
  <c r="E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R10" i="25"/>
  <c r="R9" i="25"/>
  <c r="S34" i="31" l="1"/>
  <c r="S29" i="31"/>
  <c r="S24" i="31"/>
  <c r="S19" i="31"/>
  <c r="S14" i="31"/>
  <c r="S9" i="31"/>
  <c r="S14" i="25"/>
  <c r="AD32" i="28"/>
  <c r="AD32" i="29"/>
  <c r="S59" i="31" l="1"/>
  <c r="S9" i="25" l="1"/>
  <c r="S29" i="25"/>
  <c r="S34" i="25"/>
  <c r="S39" i="25"/>
  <c r="S44" i="25"/>
  <c r="S54" i="25"/>
  <c r="S19" i="25"/>
  <c r="S49" i="25"/>
  <c r="S24" i="25"/>
  <c r="J28" i="18"/>
  <c r="H28" i="18"/>
  <c r="E22" i="21"/>
  <c r="E11" i="21"/>
  <c r="I22" i="21"/>
  <c r="I11" i="21"/>
  <c r="S59" i="25" l="1"/>
  <c r="E22" i="3"/>
  <c r="E11" i="3"/>
</calcChain>
</file>

<file path=xl/sharedStrings.xml><?xml version="1.0" encoding="utf-8"?>
<sst xmlns="http://schemas.openxmlformats.org/spreadsheetml/2006/main" count="763" uniqueCount="226">
  <si>
    <t>（一社）島原半島観光連盟</t>
    <rPh sb="1" eb="3">
      <t>イッシャ</t>
    </rPh>
    <rPh sb="4" eb="6">
      <t>シマバラ</t>
    </rPh>
    <rPh sb="6" eb="8">
      <t>ハントウ</t>
    </rPh>
    <rPh sb="8" eb="10">
      <t>カンコウ</t>
    </rPh>
    <rPh sb="10" eb="12">
      <t>レンメイ</t>
    </rPh>
    <phoneticPr fontId="1"/>
  </si>
  <si>
    <t>記</t>
    <rPh sb="0" eb="1">
      <t>キ</t>
    </rPh>
    <phoneticPr fontId="1"/>
  </si>
  <si>
    <t>（申請者）</t>
    <rPh sb="1" eb="4">
      <t>シンセイシャ</t>
    </rPh>
    <phoneticPr fontId="1"/>
  </si>
  <si>
    <t>代表者役職：</t>
    <rPh sb="0" eb="3">
      <t>ダイヒョウシャ</t>
    </rPh>
    <rPh sb="3" eb="5">
      <t>ヤクショク</t>
    </rPh>
    <phoneticPr fontId="1"/>
  </si>
  <si>
    <t>旅行業登録番号：</t>
    <rPh sb="0" eb="3">
      <t>リョコウギョウ</t>
    </rPh>
    <rPh sb="3" eb="5">
      <t>トウロク</t>
    </rPh>
    <rPh sb="5" eb="7">
      <t>バンゴウ</t>
    </rPh>
    <phoneticPr fontId="1"/>
  </si>
  <si>
    <t>１．補助金申請額</t>
    <rPh sb="2" eb="5">
      <t>ホジョキン</t>
    </rPh>
    <rPh sb="5" eb="8">
      <t>シンセイガク</t>
    </rPh>
    <phoneticPr fontId="1"/>
  </si>
  <si>
    <t>金</t>
    <rPh sb="0" eb="1">
      <t>キン</t>
    </rPh>
    <phoneticPr fontId="1"/>
  </si>
  <si>
    <t>円</t>
    <rPh sb="0" eb="1">
      <t>エン</t>
    </rPh>
    <phoneticPr fontId="1"/>
  </si>
  <si>
    <t>１　収入</t>
    <rPh sb="2" eb="4">
      <t>シュウニュウ</t>
    </rPh>
    <phoneticPr fontId="1"/>
  </si>
  <si>
    <t>合計</t>
    <rPh sb="0" eb="2">
      <t>ゴウケイ</t>
    </rPh>
    <phoneticPr fontId="1"/>
  </si>
  <si>
    <t>（単位：円）</t>
    <rPh sb="1" eb="3">
      <t>タンイ</t>
    </rPh>
    <rPh sb="4" eb="5">
      <t>エン</t>
    </rPh>
    <phoneticPr fontId="1"/>
  </si>
  <si>
    <t>２　支出</t>
    <rPh sb="2" eb="4">
      <t>シシュツ</t>
    </rPh>
    <phoneticPr fontId="1"/>
  </si>
  <si>
    <t>予　算　額</t>
    <rPh sb="0" eb="1">
      <t>ヨ</t>
    </rPh>
    <rPh sb="2" eb="3">
      <t>サン</t>
    </rPh>
    <rPh sb="4" eb="5">
      <t>ガク</t>
    </rPh>
    <phoneticPr fontId="1"/>
  </si>
  <si>
    <t>備　　　考</t>
    <rPh sb="0" eb="1">
      <t>ビ</t>
    </rPh>
    <rPh sb="4" eb="5">
      <t>コウ</t>
    </rPh>
    <phoneticPr fontId="1"/>
  </si>
  <si>
    <t>項　　　目</t>
    <rPh sb="0" eb="1">
      <t>コウ</t>
    </rPh>
    <rPh sb="4" eb="5">
      <t>メ</t>
    </rPh>
    <phoneticPr fontId="1"/>
  </si>
  <si>
    <t>旅行会社名・部署</t>
    <rPh sb="0" eb="2">
      <t>リョコウ</t>
    </rPh>
    <rPh sb="2" eb="4">
      <t>カイシャ</t>
    </rPh>
    <rPh sb="4" eb="5">
      <t>メイ</t>
    </rPh>
    <rPh sb="6" eb="8">
      <t>ブショ</t>
    </rPh>
    <phoneticPr fontId="1"/>
  </si>
  <si>
    <t>旅行形態
募集型
受注型</t>
    <rPh sb="0" eb="2">
      <t>リョコウ</t>
    </rPh>
    <rPh sb="2" eb="4">
      <t>ケイタイ</t>
    </rPh>
    <rPh sb="5" eb="7">
      <t>ボシュウ</t>
    </rPh>
    <rPh sb="7" eb="8">
      <t>ガタ</t>
    </rPh>
    <rPh sb="9" eb="11">
      <t>ジュチュウ</t>
    </rPh>
    <rPh sb="11" eb="12">
      <t>ガタ</t>
    </rPh>
    <phoneticPr fontId="1"/>
  </si>
  <si>
    <t>旅行実施期間</t>
    <rPh sb="0" eb="2">
      <t>リョコウ</t>
    </rPh>
    <rPh sb="2" eb="4">
      <t>ジッシ</t>
    </rPh>
    <rPh sb="4" eb="6">
      <t>キカン</t>
    </rPh>
    <phoneticPr fontId="1"/>
  </si>
  <si>
    <t>宿泊日　</t>
    <rPh sb="0" eb="2">
      <t>シュクハク</t>
    </rPh>
    <rPh sb="2" eb="3">
      <t>ヒ</t>
    </rPh>
    <phoneticPr fontId="1"/>
  </si>
  <si>
    <t>宿泊施設名</t>
    <rPh sb="0" eb="2">
      <t>シュクハク</t>
    </rPh>
    <rPh sb="2" eb="4">
      <t>シセツ</t>
    </rPh>
    <rPh sb="4" eb="5">
      <t>メイ</t>
    </rPh>
    <phoneticPr fontId="1"/>
  </si>
  <si>
    <t>募　・　受</t>
    <rPh sb="0" eb="1">
      <t>ツノル</t>
    </rPh>
    <rPh sb="4" eb="5">
      <t>ジュ</t>
    </rPh>
    <phoneticPr fontId="1"/>
  </si>
  <si>
    <t>E-mail</t>
    <phoneticPr fontId="1"/>
  </si>
  <si>
    <t>NO</t>
    <phoneticPr fontId="1"/>
  </si>
  <si>
    <t>申請額</t>
    <rPh sb="0" eb="2">
      <t>シンセイ</t>
    </rPh>
    <rPh sb="2" eb="3">
      <t>ガク</t>
    </rPh>
    <phoneticPr fontId="1"/>
  </si>
  <si>
    <t>企画内容</t>
    <rPh sb="0" eb="2">
      <t>キカク</t>
    </rPh>
    <rPh sb="2" eb="4">
      <t>ナイヨウ</t>
    </rPh>
    <phoneticPr fontId="1"/>
  </si>
  <si>
    <t>加算①</t>
    <rPh sb="0" eb="2">
      <t>カサン</t>
    </rPh>
    <phoneticPr fontId="1"/>
  </si>
  <si>
    <t>加算②</t>
    <rPh sb="0" eb="2">
      <t>カサン</t>
    </rPh>
    <phoneticPr fontId="1"/>
  </si>
  <si>
    <t>加算③</t>
    <rPh sb="0" eb="2">
      <t>カサン</t>
    </rPh>
    <phoneticPr fontId="1"/>
  </si>
  <si>
    <t>加算④</t>
    <rPh sb="0" eb="2">
      <t>カサン</t>
    </rPh>
    <phoneticPr fontId="1"/>
  </si>
  <si>
    <t>年　　月　　日</t>
    <rPh sb="0" eb="1">
      <t>ネン</t>
    </rPh>
    <rPh sb="3" eb="4">
      <t>ガツ</t>
    </rPh>
    <rPh sb="6" eb="7">
      <t>ニチ</t>
    </rPh>
    <phoneticPr fontId="1"/>
  </si>
  <si>
    <t>合　　計</t>
    <rPh sb="0" eb="1">
      <t>ア</t>
    </rPh>
    <rPh sb="3" eb="4">
      <t>ケイ</t>
    </rPh>
    <phoneticPr fontId="1"/>
  </si>
  <si>
    <t>１．実績による補助金額</t>
    <rPh sb="2" eb="4">
      <t>ジッセキ</t>
    </rPh>
    <rPh sb="7" eb="9">
      <t>ホジョ</t>
    </rPh>
    <rPh sb="9" eb="11">
      <t>キンガク</t>
    </rPh>
    <phoneticPr fontId="1"/>
  </si>
  <si>
    <t>予算額</t>
    <rPh sb="0" eb="2">
      <t>ヨサン</t>
    </rPh>
    <rPh sb="2" eb="3">
      <t>ガク</t>
    </rPh>
    <phoneticPr fontId="1"/>
  </si>
  <si>
    <t>決算額</t>
    <rPh sb="0" eb="2">
      <t>ケッサン</t>
    </rPh>
    <rPh sb="2" eb="3">
      <t>ガク</t>
    </rPh>
    <phoneticPr fontId="1"/>
  </si>
  <si>
    <t>次のとおり相違ないことを証明します。</t>
    <rPh sb="0" eb="1">
      <t>ツギ</t>
    </rPh>
    <rPh sb="5" eb="7">
      <t>ソウイ</t>
    </rPh>
    <rPh sb="12" eb="14">
      <t>ショウメイ</t>
    </rPh>
    <phoneticPr fontId="1"/>
  </si>
  <si>
    <t>証　明　者</t>
    <rPh sb="0" eb="1">
      <t>アカシ</t>
    </rPh>
    <rPh sb="2" eb="3">
      <t>アキラ</t>
    </rPh>
    <rPh sb="4" eb="5">
      <t>モノ</t>
    </rPh>
    <phoneticPr fontId="1"/>
  </si>
  <si>
    <t>所　在　地</t>
    <rPh sb="0" eb="1">
      <t>トコロ</t>
    </rPh>
    <rPh sb="2" eb="3">
      <t>ザイ</t>
    </rPh>
    <rPh sb="4" eb="5">
      <t>チ</t>
    </rPh>
    <phoneticPr fontId="1"/>
  </si>
  <si>
    <t>㊞</t>
    <phoneticPr fontId="1"/>
  </si>
  <si>
    <t>旅行会社名</t>
    <rPh sb="0" eb="2">
      <t>リョコウ</t>
    </rPh>
    <rPh sb="2" eb="4">
      <t>カイシャ</t>
    </rPh>
    <rPh sb="4" eb="5">
      <t>メイ</t>
    </rPh>
    <phoneticPr fontId="1"/>
  </si>
  <si>
    <t>月日</t>
    <rPh sb="0" eb="2">
      <t>ツキヒ</t>
    </rPh>
    <phoneticPr fontId="1"/>
  </si>
  <si>
    <t>利用状況</t>
    <rPh sb="0" eb="2">
      <t>リヨウ</t>
    </rPh>
    <rPh sb="2" eb="4">
      <t>ジョウキョウ</t>
    </rPh>
    <phoneticPr fontId="1"/>
  </si>
  <si>
    <t>利用者数</t>
    <rPh sb="0" eb="3">
      <t>リヨウシャ</t>
    </rPh>
    <rPh sb="3" eb="4">
      <t>スウ</t>
    </rPh>
    <phoneticPr fontId="1"/>
  </si>
  <si>
    <t>出発-到着
（時刻・港）</t>
    <rPh sb="0" eb="2">
      <t>シュッパツ</t>
    </rPh>
    <rPh sb="3" eb="5">
      <t>トウチャク</t>
    </rPh>
    <rPh sb="7" eb="9">
      <t>ジコク</t>
    </rPh>
    <rPh sb="10" eb="11">
      <t>ミナト</t>
    </rPh>
    <phoneticPr fontId="1"/>
  </si>
  <si>
    <t>円也</t>
    <rPh sb="0" eb="1">
      <t>エン</t>
    </rPh>
    <rPh sb="1" eb="2">
      <t>ナリ</t>
    </rPh>
    <phoneticPr fontId="1"/>
  </si>
  <si>
    <t>ー金</t>
    <rPh sb="1" eb="2">
      <t>キン</t>
    </rPh>
    <phoneticPr fontId="1"/>
  </si>
  <si>
    <t>　　年　　月　　日</t>
    <rPh sb="2" eb="3">
      <t>ネン</t>
    </rPh>
    <rPh sb="5" eb="6">
      <t>ガツ</t>
    </rPh>
    <rPh sb="8" eb="9">
      <t>ニチ</t>
    </rPh>
    <phoneticPr fontId="1"/>
  </si>
  <si>
    <t>金融機関名</t>
    <rPh sb="0" eb="2">
      <t>キンユウ</t>
    </rPh>
    <rPh sb="2" eb="4">
      <t>キカン</t>
    </rPh>
    <rPh sb="4" eb="5">
      <t>メイ</t>
    </rPh>
    <phoneticPr fontId="1"/>
  </si>
  <si>
    <t>口座種別</t>
    <rPh sb="0" eb="2">
      <t>コウザ</t>
    </rPh>
    <rPh sb="2" eb="4">
      <t>シュベツ</t>
    </rPh>
    <phoneticPr fontId="1"/>
  </si>
  <si>
    <t>口座番号</t>
    <rPh sb="0" eb="2">
      <t>コウザ</t>
    </rPh>
    <rPh sb="2" eb="4">
      <t>バンゴウ</t>
    </rPh>
    <phoneticPr fontId="1"/>
  </si>
  <si>
    <t>口座名義</t>
    <rPh sb="0" eb="2">
      <t>コウザ</t>
    </rPh>
    <rPh sb="2" eb="4">
      <t>メイギ</t>
    </rPh>
    <phoneticPr fontId="1"/>
  </si>
  <si>
    <t>（請求者）</t>
    <rPh sb="1" eb="4">
      <t>セイキュウシャ</t>
    </rPh>
    <phoneticPr fontId="1"/>
  </si>
  <si>
    <t>　所在地：</t>
    <rPh sb="1" eb="4">
      <t>ショザイチ</t>
    </rPh>
    <phoneticPr fontId="1"/>
  </si>
  <si>
    <t>　代表者役職：</t>
    <rPh sb="1" eb="4">
      <t>ダイヒョウシャ</t>
    </rPh>
    <rPh sb="4" eb="6">
      <t>ヤクショク</t>
    </rPh>
    <phoneticPr fontId="1"/>
  </si>
  <si>
    <t>　代表者名：</t>
    <rPh sb="1" eb="4">
      <t>ダイヒョウシャ</t>
    </rPh>
    <rPh sb="4" eb="5">
      <t>メイ</t>
    </rPh>
    <phoneticPr fontId="1"/>
  </si>
  <si>
    <t>㊞</t>
    <phoneticPr fontId="1"/>
  </si>
  <si>
    <t>（振込口座）</t>
    <rPh sb="1" eb="3">
      <t>フリコミ</t>
    </rPh>
    <rPh sb="3" eb="5">
      <t>コウザ</t>
    </rPh>
    <phoneticPr fontId="1"/>
  </si>
  <si>
    <t>収支予算書</t>
    <rPh sb="0" eb="2">
      <t>シュウシ</t>
    </rPh>
    <rPh sb="2" eb="5">
      <t>ヨサンショ</t>
    </rPh>
    <phoneticPr fontId="1"/>
  </si>
  <si>
    <t>収支精算書</t>
    <rPh sb="0" eb="2">
      <t>シュウシ</t>
    </rPh>
    <rPh sb="2" eb="4">
      <t>セイサン</t>
    </rPh>
    <rPh sb="4" eb="5">
      <t>ショ</t>
    </rPh>
    <phoneticPr fontId="1"/>
  </si>
  <si>
    <t>旅行商品
の名称</t>
    <rPh sb="0" eb="2">
      <t>リョコウ</t>
    </rPh>
    <rPh sb="2" eb="4">
      <t>ショウヒン</t>
    </rPh>
    <rPh sb="6" eb="8">
      <t>メイショウ</t>
    </rPh>
    <phoneticPr fontId="1"/>
  </si>
  <si>
    <t>４．添付資料</t>
    <rPh sb="2" eb="4">
      <t>テンプ</t>
    </rPh>
    <rPh sb="4" eb="6">
      <t>シリョウ</t>
    </rPh>
    <phoneticPr fontId="1"/>
  </si>
  <si>
    <t>②収支予算書</t>
    <rPh sb="1" eb="3">
      <t>シュウシ</t>
    </rPh>
    <rPh sb="3" eb="6">
      <t>ヨサンショ</t>
    </rPh>
    <phoneticPr fontId="1"/>
  </si>
  <si>
    <t>③行程が記載されている書類</t>
    <rPh sb="1" eb="3">
      <t>コウテイ</t>
    </rPh>
    <rPh sb="4" eb="6">
      <t>キサイ</t>
    </rPh>
    <rPh sb="11" eb="13">
      <t>ショルイ</t>
    </rPh>
    <phoneticPr fontId="1"/>
  </si>
  <si>
    <t>令和　　　年　　　月　　　日</t>
    <rPh sb="0" eb="2">
      <t>レイワ</t>
    </rPh>
    <phoneticPr fontId="1"/>
  </si>
  <si>
    <t>飲食施設名</t>
    <rPh sb="0" eb="2">
      <t>インショク</t>
    </rPh>
    <rPh sb="2" eb="4">
      <t>シセツ</t>
    </rPh>
    <rPh sb="4" eb="5">
      <t>メイ</t>
    </rPh>
    <phoneticPr fontId="1"/>
  </si>
  <si>
    <t>フェリー利用</t>
    <rPh sb="4" eb="6">
      <t>リヨウ</t>
    </rPh>
    <phoneticPr fontId="1"/>
  </si>
  <si>
    <t>加算⑤</t>
    <rPh sb="0" eb="2">
      <t>カサン</t>
    </rPh>
    <phoneticPr fontId="1"/>
  </si>
  <si>
    <t>/</t>
    <phoneticPr fontId="1"/>
  </si>
  <si>
    <t>（　　　　　）</t>
    <phoneticPr fontId="1"/>
  </si>
  <si>
    <t>連絡先</t>
    <rPh sb="0" eb="3">
      <t>レンラクサキ</t>
    </rPh>
    <phoneticPr fontId="1"/>
  </si>
  <si>
    <t>担当者</t>
    <rPh sb="0" eb="3">
      <t>タントウシャ</t>
    </rPh>
    <phoneticPr fontId="1"/>
  </si>
  <si>
    <t>合　　　計</t>
    <rPh sb="0" eb="1">
      <t>ゴウ</t>
    </rPh>
    <rPh sb="4" eb="5">
      <t>ケイ</t>
    </rPh>
    <phoneticPr fontId="1"/>
  </si>
  <si>
    <t>１．商品名</t>
    <rPh sb="2" eb="5">
      <t>ショウヒンメイ</t>
    </rPh>
    <phoneticPr fontId="1"/>
  </si>
  <si>
    <t>２．変更前補助金申請額</t>
    <rPh sb="2" eb="4">
      <t>ヘンコウ</t>
    </rPh>
    <rPh sb="4" eb="5">
      <t>マエ</t>
    </rPh>
    <rPh sb="5" eb="8">
      <t>ホジョキン</t>
    </rPh>
    <rPh sb="8" eb="11">
      <t>シンセイガク</t>
    </rPh>
    <phoneticPr fontId="1"/>
  </si>
  <si>
    <t>３．変更後補助金申請額</t>
    <rPh sb="2" eb="4">
      <t>ヘンコウ</t>
    </rPh>
    <rPh sb="4" eb="5">
      <t>ゴ</t>
    </rPh>
    <rPh sb="5" eb="8">
      <t>ホジョキン</t>
    </rPh>
    <rPh sb="8" eb="11">
      <t>シンセイガク</t>
    </rPh>
    <phoneticPr fontId="1"/>
  </si>
  <si>
    <t>４．変更事由</t>
    <rPh sb="2" eb="4">
      <t>ヘンコウ</t>
    </rPh>
    <rPh sb="4" eb="6">
      <t>ジユウ</t>
    </rPh>
    <phoneticPr fontId="1"/>
  </si>
  <si>
    <t>５．添付書類</t>
    <rPh sb="2" eb="4">
      <t>テンプ</t>
    </rPh>
    <rPh sb="4" eb="6">
      <t>ショルイ</t>
    </rPh>
    <phoneticPr fontId="1"/>
  </si>
  <si>
    <t>変　更　額</t>
    <rPh sb="0" eb="1">
      <t>ヘン</t>
    </rPh>
    <rPh sb="2" eb="3">
      <t>サラ</t>
    </rPh>
    <rPh sb="4" eb="5">
      <t>ガク</t>
    </rPh>
    <phoneticPr fontId="1"/>
  </si>
  <si>
    <t>２．商品名</t>
    <rPh sb="2" eb="5">
      <t>ショウヒンメイ</t>
    </rPh>
    <phoneticPr fontId="1"/>
  </si>
  <si>
    <t>②収支精算書</t>
    <rPh sb="1" eb="3">
      <t>シュウシ</t>
    </rPh>
    <rPh sb="3" eb="6">
      <t>セイサンショ</t>
    </rPh>
    <phoneticPr fontId="1"/>
  </si>
  <si>
    <t>No</t>
    <phoneticPr fontId="1"/>
  </si>
  <si>
    <t>名</t>
    <rPh sb="0" eb="1">
      <t>メイ</t>
    </rPh>
    <phoneticPr fontId="1"/>
  </si>
  <si>
    <t>※受注型で商品名がない場合は、団体名や会社名もしくは代表者のお名前などを旅行商品名の</t>
    <rPh sb="1" eb="3">
      <t>ジュチュウ</t>
    </rPh>
    <rPh sb="3" eb="4">
      <t>ガタ</t>
    </rPh>
    <rPh sb="5" eb="8">
      <t>ショウヒンメイ</t>
    </rPh>
    <rPh sb="11" eb="13">
      <t>バアイ</t>
    </rPh>
    <rPh sb="15" eb="17">
      <t>ダンタイ</t>
    </rPh>
    <rPh sb="17" eb="18">
      <t>メイ</t>
    </rPh>
    <rPh sb="19" eb="21">
      <t>カイシャ</t>
    </rPh>
    <rPh sb="21" eb="22">
      <t>メイ</t>
    </rPh>
    <rPh sb="26" eb="29">
      <t>ダイヒョウシャ</t>
    </rPh>
    <rPh sb="31" eb="33">
      <t>ナマエ</t>
    </rPh>
    <rPh sb="36" eb="38">
      <t>リョコウ</t>
    </rPh>
    <rPh sb="38" eb="40">
      <t>ショウヒン</t>
    </rPh>
    <rPh sb="40" eb="41">
      <t>メイ</t>
    </rPh>
    <phoneticPr fontId="1"/>
  </si>
  <si>
    <t>　替わりとしてご記入ください。（例）△△老人クラブ春の懇親旅行　等</t>
    <rPh sb="8" eb="10">
      <t>キニュウ</t>
    </rPh>
    <rPh sb="16" eb="17">
      <t>レイ</t>
    </rPh>
    <rPh sb="20" eb="22">
      <t>ロウジン</t>
    </rPh>
    <rPh sb="25" eb="26">
      <t>ハル</t>
    </rPh>
    <rPh sb="27" eb="29">
      <t>コンシン</t>
    </rPh>
    <rPh sb="29" eb="31">
      <t>リョコウ</t>
    </rPh>
    <rPh sb="32" eb="33">
      <t>トウ</t>
    </rPh>
    <phoneticPr fontId="1"/>
  </si>
  <si>
    <t>航 送 船 利 用 証 明 書</t>
    <rPh sb="0" eb="1">
      <t>ワタル</t>
    </rPh>
    <rPh sb="2" eb="3">
      <t>ソウ</t>
    </rPh>
    <rPh sb="4" eb="5">
      <t>セン</t>
    </rPh>
    <rPh sb="6" eb="7">
      <t>リ</t>
    </rPh>
    <rPh sb="8" eb="9">
      <t>ヨウ</t>
    </rPh>
    <rPh sb="10" eb="11">
      <t>アカシ</t>
    </rPh>
    <rPh sb="12" eb="13">
      <t>アキラ</t>
    </rPh>
    <rPh sb="14" eb="15">
      <t>ショ</t>
    </rPh>
    <phoneticPr fontId="1"/>
  </si>
  <si>
    <t>月　　日</t>
    <rPh sb="0" eb="1">
      <t>ツキ</t>
    </rPh>
    <rPh sb="3" eb="4">
      <t>ヒ</t>
    </rPh>
    <phoneticPr fontId="1"/>
  </si>
  <si>
    <t>発：　　時　　分　　　港
着：　　時　　分　　　港</t>
    <rPh sb="0" eb="1">
      <t>ハツ</t>
    </rPh>
    <rPh sb="4" eb="5">
      <t>ジ</t>
    </rPh>
    <rPh sb="7" eb="8">
      <t>フン</t>
    </rPh>
    <rPh sb="11" eb="12">
      <t>コウ</t>
    </rPh>
    <rPh sb="13" eb="14">
      <t>チャク</t>
    </rPh>
    <rPh sb="17" eb="18">
      <t>ジ</t>
    </rPh>
    <rPh sb="20" eb="21">
      <t>フン</t>
    </rPh>
    <rPh sb="24" eb="25">
      <t>コウ</t>
    </rPh>
    <phoneticPr fontId="1"/>
  </si>
  <si>
    <t>台</t>
    <rPh sb="0" eb="1">
      <t>ダイ</t>
    </rPh>
    <phoneticPr fontId="1"/>
  </si>
  <si>
    <t>名</t>
    <rPh sb="0" eb="1">
      <t>メイ</t>
    </rPh>
    <phoneticPr fontId="1"/>
  </si>
  <si>
    <t>合　　　　　計</t>
    <rPh sb="0" eb="1">
      <t>ゴウ</t>
    </rPh>
    <rPh sb="6" eb="7">
      <t>ケイ</t>
    </rPh>
    <phoneticPr fontId="1"/>
  </si>
  <si>
    <t>（旅行会社）</t>
    <rPh sb="1" eb="3">
      <t>リョコウ</t>
    </rPh>
    <rPh sb="3" eb="5">
      <t>カイシャ</t>
    </rPh>
    <phoneticPr fontId="1"/>
  </si>
  <si>
    <t>様</t>
    <rPh sb="0" eb="1">
      <t>サマ</t>
    </rPh>
    <phoneticPr fontId="1"/>
  </si>
  <si>
    <t>　　　　　　（航送船運航事業所）</t>
    <rPh sb="7" eb="9">
      <t>コウソウ</t>
    </rPh>
    <rPh sb="9" eb="10">
      <t>セン</t>
    </rPh>
    <rPh sb="10" eb="12">
      <t>ウンコウ</t>
    </rPh>
    <rPh sb="12" eb="14">
      <t>ジギョウ</t>
    </rPh>
    <rPh sb="14" eb="15">
      <t>ショ</t>
    </rPh>
    <phoneticPr fontId="1"/>
  </si>
  <si>
    <t>例）多数の集客を見込んで最大設定人員にて申請しましたが、●●方面へのツアー客が多く、設定人員まで集客できなかったため。</t>
    <rPh sb="0" eb="1">
      <t>レイ</t>
    </rPh>
    <rPh sb="2" eb="4">
      <t>タスウ</t>
    </rPh>
    <rPh sb="5" eb="7">
      <t>シュウキャク</t>
    </rPh>
    <rPh sb="8" eb="10">
      <t>ミコ</t>
    </rPh>
    <rPh sb="12" eb="14">
      <t>サイダイ</t>
    </rPh>
    <rPh sb="14" eb="16">
      <t>セッテイ</t>
    </rPh>
    <rPh sb="16" eb="18">
      <t>ジンイン</t>
    </rPh>
    <rPh sb="20" eb="22">
      <t>シンセイ</t>
    </rPh>
    <phoneticPr fontId="1"/>
  </si>
  <si>
    <t>旅行企画実施リスト　（実績）</t>
    <rPh sb="0" eb="2">
      <t>リョコウ</t>
    </rPh>
    <rPh sb="2" eb="4">
      <t>キカク</t>
    </rPh>
    <rPh sb="4" eb="6">
      <t>ジッシ</t>
    </rPh>
    <rPh sb="11" eb="13">
      <t>ジッセキ</t>
    </rPh>
    <phoneticPr fontId="1"/>
  </si>
  <si>
    <t>必　須</t>
    <rPh sb="0" eb="1">
      <t>ヒツ</t>
    </rPh>
    <rPh sb="2" eb="3">
      <t>ス</t>
    </rPh>
    <phoneticPr fontId="1"/>
  </si>
  <si>
    <t>～</t>
    <phoneticPr fontId="1"/>
  </si>
  <si>
    <t>平日利用
（○×）</t>
    <rPh sb="0" eb="2">
      <t>ヘイジツ</t>
    </rPh>
    <rPh sb="2" eb="4">
      <t>リヨウ</t>
    </rPh>
    <phoneticPr fontId="1"/>
  </si>
  <si>
    <t>加算
計算</t>
    <rPh sb="0" eb="2">
      <t>カサン</t>
    </rPh>
    <rPh sb="3" eb="5">
      <t>ケイサン</t>
    </rPh>
    <phoneticPr fontId="1"/>
  </si>
  <si>
    <t>合計（円）</t>
    <rPh sb="0" eb="2">
      <t>ゴウケイ</t>
    </rPh>
    <rPh sb="3" eb="4">
      <t>エン</t>
    </rPh>
    <phoneticPr fontId="1"/>
  </si>
  <si>
    <t>（島原半島雲仙温泉郷観光周遊強化事業補助金）</t>
    <rPh sb="1" eb="3">
      <t>シマバラ</t>
    </rPh>
    <rPh sb="3" eb="5">
      <t>ハントウ</t>
    </rPh>
    <rPh sb="5" eb="7">
      <t>ウンゼン</t>
    </rPh>
    <rPh sb="7" eb="10">
      <t>オンセンキョウ</t>
    </rPh>
    <rPh sb="10" eb="12">
      <t>カンコウ</t>
    </rPh>
    <rPh sb="12" eb="14">
      <t>シュウユウ</t>
    </rPh>
    <rPh sb="14" eb="16">
      <t>キョウカ</t>
    </rPh>
    <rPh sb="16" eb="18">
      <t>ジギョウ</t>
    </rPh>
    <rPh sb="18" eb="21">
      <t>ホジョキン</t>
    </rPh>
    <phoneticPr fontId="1"/>
  </si>
  <si>
    <t>様式第１号（要綱第５条関係）</t>
    <rPh sb="0" eb="2">
      <t>ヨウシキ</t>
    </rPh>
    <rPh sb="2" eb="3">
      <t>ダイ</t>
    </rPh>
    <rPh sb="4" eb="5">
      <t>ゴウ</t>
    </rPh>
    <rPh sb="6" eb="8">
      <t>ヨウコウ</t>
    </rPh>
    <rPh sb="8" eb="9">
      <t>ダイ</t>
    </rPh>
    <rPh sb="10" eb="11">
      <t>ジョウ</t>
    </rPh>
    <rPh sb="11" eb="13">
      <t>カンケイ</t>
    </rPh>
    <phoneticPr fontId="1"/>
  </si>
  <si>
    <t>様式第３号（要綱第７条関係）</t>
    <rPh sb="0" eb="2">
      <t>ヨウシキ</t>
    </rPh>
    <rPh sb="2" eb="3">
      <t>ダイ</t>
    </rPh>
    <rPh sb="4" eb="5">
      <t>ゴウ</t>
    </rPh>
    <rPh sb="6" eb="8">
      <t>ヨウコウ</t>
    </rPh>
    <rPh sb="8" eb="9">
      <t>ダイ</t>
    </rPh>
    <rPh sb="10" eb="11">
      <t>ジョウ</t>
    </rPh>
    <rPh sb="11" eb="13">
      <t>カンケイ</t>
    </rPh>
    <phoneticPr fontId="1"/>
  </si>
  <si>
    <t>様式第５号（要綱第８条関係）</t>
    <rPh sb="0" eb="2">
      <t>ヨウシキ</t>
    </rPh>
    <rPh sb="2" eb="3">
      <t>ダイ</t>
    </rPh>
    <rPh sb="4" eb="5">
      <t>ゴウ</t>
    </rPh>
    <rPh sb="6" eb="8">
      <t>ヨウコウ</t>
    </rPh>
    <rPh sb="8" eb="9">
      <t>ダイ</t>
    </rPh>
    <rPh sb="10" eb="11">
      <t>ジョウ</t>
    </rPh>
    <rPh sb="11" eb="13">
      <t>カンケイ</t>
    </rPh>
    <phoneticPr fontId="1"/>
  </si>
  <si>
    <t>様式第７号（要綱第１０条関係）</t>
    <rPh sb="0" eb="2">
      <t>ヨウシキ</t>
    </rPh>
    <rPh sb="2" eb="3">
      <t>ダイ</t>
    </rPh>
    <rPh sb="4" eb="5">
      <t>ゴウ</t>
    </rPh>
    <rPh sb="6" eb="8">
      <t>ヨウコウ</t>
    </rPh>
    <rPh sb="8" eb="9">
      <t>ダイ</t>
    </rPh>
    <rPh sb="11" eb="12">
      <t>ジョウ</t>
    </rPh>
    <rPh sb="12" eb="14">
      <t>カンケイ</t>
    </rPh>
    <phoneticPr fontId="1"/>
  </si>
  <si>
    <t>⑤参加者募集パンフレット、チラシ、新聞広告等</t>
    <rPh sb="1" eb="4">
      <t>サンカシャ</t>
    </rPh>
    <rPh sb="4" eb="6">
      <t>ボシュウ</t>
    </rPh>
    <rPh sb="17" eb="19">
      <t>シンブン</t>
    </rPh>
    <rPh sb="19" eb="21">
      <t>コウコク</t>
    </rPh>
    <rPh sb="21" eb="22">
      <t>トウ</t>
    </rPh>
    <phoneticPr fontId="1"/>
  </si>
  <si>
    <t>　（募集型企画旅行に限る）</t>
    <rPh sb="2" eb="4">
      <t>ボシュウ</t>
    </rPh>
    <rPh sb="4" eb="5">
      <t>ガタ</t>
    </rPh>
    <rPh sb="5" eb="7">
      <t>キカク</t>
    </rPh>
    <rPh sb="7" eb="9">
      <t>リョコウ</t>
    </rPh>
    <rPh sb="10" eb="11">
      <t>カギ</t>
    </rPh>
    <phoneticPr fontId="1"/>
  </si>
  <si>
    <t>令和２年度　島原半島雲仙温泉郷観光周遊強化事業補助金交付申請書</t>
    <rPh sb="0" eb="2">
      <t>レイワ</t>
    </rPh>
    <rPh sb="3" eb="5">
      <t>ネンド</t>
    </rPh>
    <rPh sb="6" eb="8">
      <t>シマバラ</t>
    </rPh>
    <rPh sb="8" eb="10">
      <t>ハントウ</t>
    </rPh>
    <rPh sb="10" eb="12">
      <t>ウンゼン</t>
    </rPh>
    <rPh sb="12" eb="14">
      <t>オンセン</t>
    </rPh>
    <rPh sb="14" eb="15">
      <t>キョウ</t>
    </rPh>
    <rPh sb="15" eb="17">
      <t>カンコウ</t>
    </rPh>
    <rPh sb="17" eb="19">
      <t>シュウユウ</t>
    </rPh>
    <rPh sb="19" eb="21">
      <t>キョウカ</t>
    </rPh>
    <rPh sb="21" eb="23">
      <t>ジギョウ</t>
    </rPh>
    <rPh sb="23" eb="26">
      <t>ホジョキン</t>
    </rPh>
    <rPh sb="26" eb="28">
      <t>コウフ</t>
    </rPh>
    <rPh sb="28" eb="31">
      <t>シンセイショ</t>
    </rPh>
    <phoneticPr fontId="1"/>
  </si>
  <si>
    <t>３．送客予定人数</t>
    <rPh sb="2" eb="3">
      <t>ソウ</t>
    </rPh>
    <rPh sb="3" eb="4">
      <t>キャク</t>
    </rPh>
    <rPh sb="4" eb="6">
      <t>ヨテイ</t>
    </rPh>
    <rPh sb="6" eb="8">
      <t>ニンズウ</t>
    </rPh>
    <phoneticPr fontId="1"/>
  </si>
  <si>
    <t>人</t>
    <rPh sb="0" eb="1">
      <t>ニン</t>
    </rPh>
    <phoneticPr fontId="1"/>
  </si>
  <si>
    <t>令和</t>
    <rPh sb="0" eb="2">
      <t>レイワ</t>
    </rPh>
    <phoneticPr fontId="1"/>
  </si>
  <si>
    <t xml:space="preserve"> 年　　月　　日</t>
    <rPh sb="1" eb="2">
      <t>ネン</t>
    </rPh>
    <rPh sb="4" eb="5">
      <t>ガツ</t>
    </rPh>
    <rPh sb="7" eb="8">
      <t>ニチ</t>
    </rPh>
    <phoneticPr fontId="1"/>
  </si>
  <si>
    <t>　令和2年度、島原半島雲仙温泉郷観光周遊強化事業補助金の交付を受けたいので、島原半島雲仙温泉郷観光周遊強化事業補助金交付要綱第５条により、関係書類を添えて申請します。</t>
    <rPh sb="4" eb="6">
      <t>ネンド</t>
    </rPh>
    <rPh sb="7" eb="9">
      <t>シマバラ</t>
    </rPh>
    <rPh sb="9" eb="11">
      <t>ハントウ</t>
    </rPh>
    <rPh sb="11" eb="13">
      <t>ウンゼン</t>
    </rPh>
    <rPh sb="13" eb="15">
      <t>オンセン</t>
    </rPh>
    <rPh sb="15" eb="16">
      <t>キョウ</t>
    </rPh>
    <rPh sb="16" eb="18">
      <t>カンコウ</t>
    </rPh>
    <rPh sb="18" eb="20">
      <t>シュウユウ</t>
    </rPh>
    <rPh sb="20" eb="22">
      <t>キョウカ</t>
    </rPh>
    <rPh sb="22" eb="24">
      <t>ジギョウ</t>
    </rPh>
    <rPh sb="24" eb="26">
      <t>ホジョ</t>
    </rPh>
    <rPh sb="26" eb="27">
      <t>キン</t>
    </rPh>
    <rPh sb="28" eb="30">
      <t>コウフ</t>
    </rPh>
    <rPh sb="31" eb="32">
      <t>ウ</t>
    </rPh>
    <rPh sb="38" eb="40">
      <t>シマバラ</t>
    </rPh>
    <rPh sb="40" eb="42">
      <t>ハントウ</t>
    </rPh>
    <rPh sb="42" eb="44">
      <t>ウンゼン</t>
    </rPh>
    <rPh sb="44" eb="47">
      <t>オンセンキョウ</t>
    </rPh>
    <rPh sb="47" eb="49">
      <t>カンコウ</t>
    </rPh>
    <rPh sb="49" eb="51">
      <t>シュウユウ</t>
    </rPh>
    <rPh sb="51" eb="53">
      <t>キョウカ</t>
    </rPh>
    <rPh sb="53" eb="55">
      <t>ジギョウ</t>
    </rPh>
    <rPh sb="55" eb="58">
      <t>ホジョキン</t>
    </rPh>
    <rPh sb="58" eb="60">
      <t>コウフ</t>
    </rPh>
    <rPh sb="60" eb="62">
      <t>ヨウコウ</t>
    </rPh>
    <rPh sb="62" eb="63">
      <t>ダイ</t>
    </rPh>
    <rPh sb="64" eb="65">
      <t>ジョウ</t>
    </rPh>
    <phoneticPr fontId="1"/>
  </si>
  <si>
    <t>円　※</t>
    <rPh sb="0" eb="1">
      <t>エン</t>
    </rPh>
    <phoneticPr fontId="1"/>
  </si>
  <si>
    <t>２．商品名（仮称可）</t>
    <rPh sb="2" eb="5">
      <t>ショウヒンメイ</t>
    </rPh>
    <rPh sb="6" eb="8">
      <t>カショウ</t>
    </rPh>
    <rPh sb="8" eb="9">
      <t>カ</t>
    </rPh>
    <phoneticPr fontId="1"/>
  </si>
  <si>
    <t>申請者</t>
    <rPh sb="0" eb="3">
      <t>シンセイシャ</t>
    </rPh>
    <phoneticPr fontId="7"/>
  </si>
  <si>
    <t>：</t>
    <phoneticPr fontId="7"/>
  </si>
  <si>
    <t>担当者名</t>
    <rPh sb="0" eb="3">
      <t>タントウシャ</t>
    </rPh>
    <rPh sb="3" eb="4">
      <t>メイ</t>
    </rPh>
    <phoneticPr fontId="7"/>
  </si>
  <si>
    <t>メール</t>
    <phoneticPr fontId="7"/>
  </si>
  <si>
    <t>Ｎｏ．</t>
    <phoneticPr fontId="7"/>
  </si>
  <si>
    <t>ツアー日程</t>
    <rPh sb="3" eb="5">
      <t>ニッテイ</t>
    </rPh>
    <phoneticPr fontId="7"/>
  </si>
  <si>
    <t>未定
or
確定</t>
    <rPh sb="0" eb="2">
      <t>ミテイ</t>
    </rPh>
    <rPh sb="6" eb="8">
      <t>カクテイ</t>
    </rPh>
    <phoneticPr fontId="7"/>
  </si>
  <si>
    <t>（例）</t>
    <rPh sb="1" eb="2">
      <t>レイ</t>
    </rPh>
    <phoneticPr fontId="7"/>
  </si>
  <si>
    <t>～</t>
    <phoneticPr fontId="7"/>
  </si>
  <si>
    <t>名</t>
    <rPh sb="0" eb="1">
      <t>メイ</t>
    </rPh>
    <phoneticPr fontId="7"/>
  </si>
  <si>
    <t>確定</t>
    <rPh sb="0" eb="2">
      <t>カクテイ</t>
    </rPh>
    <phoneticPr fontId="7"/>
  </si>
  <si>
    <t>合　計　</t>
    <rPh sb="0" eb="1">
      <t>ア</t>
    </rPh>
    <rPh sb="2" eb="3">
      <t>ケイ</t>
    </rPh>
    <phoneticPr fontId="7"/>
  </si>
  <si>
    <t>①送客予定表</t>
    <rPh sb="1" eb="2">
      <t>ソウ</t>
    </rPh>
    <rPh sb="2" eb="3">
      <t>キャク</t>
    </rPh>
    <rPh sb="3" eb="6">
      <t>ヨテイヒョウ</t>
    </rPh>
    <phoneticPr fontId="1"/>
  </si>
  <si>
    <t>島原半島雲仙温泉郷観光周遊強化事業補助金</t>
    <rPh sb="0" eb="2">
      <t>シマバラ</t>
    </rPh>
    <rPh sb="2" eb="4">
      <t>ハントウ</t>
    </rPh>
    <rPh sb="4" eb="6">
      <t>ウンゼン</t>
    </rPh>
    <rPh sb="6" eb="9">
      <t>オンセンキョウ</t>
    </rPh>
    <rPh sb="9" eb="11">
      <t>カンコウ</t>
    </rPh>
    <rPh sb="11" eb="13">
      <t>シュウユウ</t>
    </rPh>
    <rPh sb="13" eb="15">
      <t>キョウカ</t>
    </rPh>
    <rPh sb="15" eb="17">
      <t>ジギョウ</t>
    </rPh>
    <rPh sb="17" eb="20">
      <t>ホジョキン</t>
    </rPh>
    <phoneticPr fontId="1"/>
  </si>
  <si>
    <t>所在地</t>
    <rPh sb="0" eb="3">
      <t>ショザイチ</t>
    </rPh>
    <phoneticPr fontId="7"/>
  </si>
  <si>
    <t>電話／ＦＡＸ</t>
    <rPh sb="0" eb="2">
      <t>デンワ</t>
    </rPh>
    <phoneticPr fontId="7"/>
  </si>
  <si>
    <t>宿泊施設</t>
    <rPh sb="0" eb="2">
      <t>シュクハク</t>
    </rPh>
    <rPh sb="2" eb="4">
      <t>シセツ</t>
    </rPh>
    <phoneticPr fontId="7"/>
  </si>
  <si>
    <t>食事施設</t>
    <rPh sb="0" eb="2">
      <t>ショクジ</t>
    </rPh>
    <rPh sb="2" eb="4">
      <t>シセツ</t>
    </rPh>
    <phoneticPr fontId="7"/>
  </si>
  <si>
    <t>島原半島ゆったりツアー</t>
    <rPh sb="0" eb="2">
      <t>シマバラ</t>
    </rPh>
    <rPh sb="2" eb="4">
      <t>ハントウ</t>
    </rPh>
    <phoneticPr fontId="7"/>
  </si>
  <si>
    <t>ホテルA</t>
    <phoneticPr fontId="7"/>
  </si>
  <si>
    <t>道の駅</t>
    <rPh sb="0" eb="1">
      <t>ミチ</t>
    </rPh>
    <rPh sb="2" eb="3">
      <t>エキ</t>
    </rPh>
    <phoneticPr fontId="7"/>
  </si>
  <si>
    <t>社名</t>
    <rPh sb="0" eb="2">
      <t>シャメイ</t>
    </rPh>
    <phoneticPr fontId="7"/>
  </si>
  <si>
    <t>（事業所名）</t>
    <rPh sb="1" eb="4">
      <t>ジギョウショ</t>
    </rPh>
    <rPh sb="4" eb="5">
      <t>メイ</t>
    </rPh>
    <phoneticPr fontId="7"/>
  </si>
  <si>
    <t>（事業所名）：</t>
    <rPh sb="1" eb="4">
      <t>ジギョウショ</t>
    </rPh>
    <rPh sb="4" eb="5">
      <t>メイ</t>
    </rPh>
    <phoneticPr fontId="1"/>
  </si>
  <si>
    <t>所在地　　　：</t>
    <rPh sb="0" eb="2">
      <t>ショザイ</t>
    </rPh>
    <rPh sb="2" eb="3">
      <t>チ</t>
    </rPh>
    <phoneticPr fontId="1"/>
  </si>
  <si>
    <t>社名　　　　：</t>
    <rPh sb="0" eb="2">
      <t>シャメイ</t>
    </rPh>
    <phoneticPr fontId="1"/>
  </si>
  <si>
    <t>代表者役職　：</t>
    <rPh sb="0" eb="3">
      <t>ダイヒョウシャ</t>
    </rPh>
    <rPh sb="3" eb="5">
      <t>ヤクショク</t>
    </rPh>
    <phoneticPr fontId="1"/>
  </si>
  <si>
    <t>代表者名　　：</t>
    <rPh sb="0" eb="3">
      <t>ダイヒョウシャ</t>
    </rPh>
    <rPh sb="3" eb="4">
      <t>メイ</t>
    </rPh>
    <phoneticPr fontId="1"/>
  </si>
  <si>
    <t>電話/FAX 　：</t>
    <rPh sb="0" eb="1">
      <t>デン</t>
    </rPh>
    <rPh sb="1" eb="2">
      <t>ハナシ</t>
    </rPh>
    <phoneticPr fontId="1"/>
  </si>
  <si>
    <t>【注記】</t>
    <rPh sb="1" eb="3">
      <t>チュウキ</t>
    </rPh>
    <phoneticPr fontId="1"/>
  </si>
  <si>
    <t>　　なお、本様式は事業所ごとに提出すること。</t>
    <rPh sb="5" eb="6">
      <t>ホン</t>
    </rPh>
    <rPh sb="6" eb="8">
      <t>ヨウシキ</t>
    </rPh>
    <rPh sb="9" eb="12">
      <t>ジギョウショ</t>
    </rPh>
    <rPh sb="15" eb="17">
      <t>テイシュツ</t>
    </rPh>
    <phoneticPr fontId="1"/>
  </si>
  <si>
    <t>（一社）島原半島観光連盟　</t>
    <rPh sb="1" eb="3">
      <t>イッシャ</t>
    </rPh>
    <rPh sb="4" eb="6">
      <t>シマバラ</t>
    </rPh>
    <rPh sb="6" eb="8">
      <t>ハントウ</t>
    </rPh>
    <rPh sb="8" eb="10">
      <t>カンコウ</t>
    </rPh>
    <rPh sb="10" eb="12">
      <t>レンメイ</t>
    </rPh>
    <phoneticPr fontId="1"/>
  </si>
  <si>
    <t>　　会長　楠田　喜熊　様</t>
    <rPh sb="2" eb="4">
      <t>カイチョウ</t>
    </rPh>
    <rPh sb="5" eb="7">
      <t>クスダ</t>
    </rPh>
    <rPh sb="8" eb="9">
      <t>ヨシ</t>
    </rPh>
    <rPh sb="9" eb="10">
      <t>クマ</t>
    </rPh>
    <rPh sb="11" eb="12">
      <t>サマ</t>
    </rPh>
    <phoneticPr fontId="1"/>
  </si>
  <si>
    <t>　　会長　楠田　喜熊　様</t>
    <phoneticPr fontId="1"/>
  </si>
  <si>
    <t>令和２年8月3日（月）</t>
    <rPh sb="0" eb="2">
      <t>レイワ</t>
    </rPh>
    <rPh sb="3" eb="4">
      <t>ネン</t>
    </rPh>
    <rPh sb="5" eb="6">
      <t>ガツ</t>
    </rPh>
    <rPh sb="7" eb="8">
      <t>ニチ</t>
    </rPh>
    <rPh sb="9" eb="10">
      <t>ツキ</t>
    </rPh>
    <phoneticPr fontId="7"/>
  </si>
  <si>
    <t>令和２年8月4日（火）</t>
    <rPh sb="0" eb="2">
      <t>レイワ</t>
    </rPh>
    <rPh sb="3" eb="4">
      <t>ネン</t>
    </rPh>
    <rPh sb="5" eb="6">
      <t>ガツ</t>
    </rPh>
    <rPh sb="7" eb="8">
      <t>ニチ</t>
    </rPh>
    <rPh sb="9" eb="10">
      <t>ヒ</t>
    </rPh>
    <phoneticPr fontId="7"/>
  </si>
  <si>
    <t>ツアー名（内容）</t>
    <rPh sb="3" eb="4">
      <t>メイ</t>
    </rPh>
    <rPh sb="5" eb="7">
      <t>ナイヨウ</t>
    </rPh>
    <phoneticPr fontId="7"/>
  </si>
  <si>
    <t>加算</t>
    <rPh sb="0" eb="2">
      <t>カサン</t>
    </rPh>
    <phoneticPr fontId="1"/>
  </si>
  <si>
    <t>①</t>
    <phoneticPr fontId="1"/>
  </si>
  <si>
    <t>②</t>
    <phoneticPr fontId="1"/>
  </si>
  <si>
    <t>③</t>
    <phoneticPr fontId="1"/>
  </si>
  <si>
    <t>④</t>
    <phoneticPr fontId="1"/>
  </si>
  <si>
    <t>〇</t>
    <phoneticPr fontId="1"/>
  </si>
  <si>
    <t>×</t>
    <phoneticPr fontId="1"/>
  </si>
  <si>
    <t>人数
（15名～）</t>
    <rPh sb="0" eb="2">
      <t>ニンズウ</t>
    </rPh>
    <rPh sb="6" eb="7">
      <t>メイ</t>
    </rPh>
    <phoneticPr fontId="7"/>
  </si>
  <si>
    <t>様式第１号（添付資料）</t>
    <rPh sb="0" eb="2">
      <t>ヨウシキ</t>
    </rPh>
    <rPh sb="2" eb="3">
      <t>ダイ</t>
    </rPh>
    <rPh sb="4" eb="5">
      <t>ゴウ</t>
    </rPh>
    <rPh sb="6" eb="8">
      <t>テンプ</t>
    </rPh>
    <rPh sb="8" eb="10">
      <t>シリョウ</t>
    </rPh>
    <phoneticPr fontId="1"/>
  </si>
  <si>
    <t>名</t>
  </si>
  <si>
    <r>
      <t>送客予定表</t>
    </r>
    <r>
      <rPr>
        <u/>
        <sz val="14"/>
        <rFont val="HG丸ｺﾞｼｯｸM-PRO"/>
        <family val="3"/>
        <charset val="128"/>
      </rPr>
      <t>（</t>
    </r>
    <r>
      <rPr>
        <b/>
        <u/>
        <sz val="14"/>
        <rFont val="HG丸ｺﾞｼｯｸM-PRO"/>
        <family val="3"/>
        <charset val="128"/>
      </rPr>
      <t>個人</t>
    </r>
    <r>
      <rPr>
        <u/>
        <sz val="14"/>
        <rFont val="HG丸ｺﾞｼｯｸM-PRO"/>
        <family val="3"/>
        <charset val="128"/>
      </rPr>
      <t>型）</t>
    </r>
    <rPh sb="0" eb="2">
      <t>ソウキャク</t>
    </rPh>
    <rPh sb="2" eb="4">
      <t>ヨテイ</t>
    </rPh>
    <rPh sb="4" eb="5">
      <t>ヒョウ</t>
    </rPh>
    <rPh sb="6" eb="8">
      <t>コジン</t>
    </rPh>
    <rPh sb="8" eb="9">
      <t>ガタ</t>
    </rPh>
    <phoneticPr fontId="7"/>
  </si>
  <si>
    <t>令和２年度　島原半島雲仙温泉郷観光周遊強化事業補助金計画変更承認申請書</t>
    <rPh sb="0" eb="2">
      <t>レイワ</t>
    </rPh>
    <rPh sb="3" eb="5">
      <t>ネンド</t>
    </rPh>
    <rPh sb="6" eb="8">
      <t>シマバラ</t>
    </rPh>
    <rPh sb="8" eb="10">
      <t>ハントウ</t>
    </rPh>
    <rPh sb="10" eb="12">
      <t>ウンゼン</t>
    </rPh>
    <rPh sb="12" eb="14">
      <t>オンセン</t>
    </rPh>
    <rPh sb="14" eb="15">
      <t>キョウ</t>
    </rPh>
    <rPh sb="15" eb="17">
      <t>カンコウ</t>
    </rPh>
    <rPh sb="17" eb="19">
      <t>シュウユウ</t>
    </rPh>
    <rPh sb="19" eb="21">
      <t>キョウカ</t>
    </rPh>
    <rPh sb="21" eb="23">
      <t>ジギョウ</t>
    </rPh>
    <rPh sb="23" eb="26">
      <t>ホジョキン</t>
    </rPh>
    <rPh sb="26" eb="28">
      <t>ケイカク</t>
    </rPh>
    <rPh sb="28" eb="30">
      <t>ヘンコウ</t>
    </rPh>
    <rPh sb="30" eb="32">
      <t>ショウニン</t>
    </rPh>
    <rPh sb="32" eb="35">
      <t>シンセイショ</t>
    </rPh>
    <phoneticPr fontId="1"/>
  </si>
  <si>
    <t>　令和２年　月　日付け　号で補助金の交付決定通知があった島原半島雲仙温泉郷観光周遊強化事業補助金について、下記事由により事業等の内容の変更をしたいので、島原半島雲仙温泉郷観光周遊強化事業交付要綱第７条により、関係書類を添えて申請します。</t>
    <rPh sb="4" eb="5">
      <t>ネン</t>
    </rPh>
    <rPh sb="6" eb="7">
      <t>ガツ</t>
    </rPh>
    <rPh sb="8" eb="9">
      <t>ニチ</t>
    </rPh>
    <rPh sb="9" eb="10">
      <t>ヅ</t>
    </rPh>
    <rPh sb="12" eb="13">
      <t>ゴウ</t>
    </rPh>
    <rPh sb="14" eb="17">
      <t>ホジョキン</t>
    </rPh>
    <rPh sb="18" eb="20">
      <t>コウフ</t>
    </rPh>
    <rPh sb="20" eb="22">
      <t>ケッテイ</t>
    </rPh>
    <rPh sb="22" eb="24">
      <t>ツウチ</t>
    </rPh>
    <rPh sb="28" eb="30">
      <t>シマバラ</t>
    </rPh>
    <rPh sb="30" eb="32">
      <t>ハントウ</t>
    </rPh>
    <rPh sb="32" eb="34">
      <t>ウンゼン</t>
    </rPh>
    <rPh sb="34" eb="36">
      <t>オンセン</t>
    </rPh>
    <rPh sb="36" eb="37">
      <t>キョウ</t>
    </rPh>
    <rPh sb="37" eb="39">
      <t>カンコウ</t>
    </rPh>
    <rPh sb="39" eb="41">
      <t>シュウユウ</t>
    </rPh>
    <rPh sb="41" eb="43">
      <t>キョウカ</t>
    </rPh>
    <rPh sb="43" eb="45">
      <t>ジギョウ</t>
    </rPh>
    <rPh sb="45" eb="47">
      <t>ホジョ</t>
    </rPh>
    <rPh sb="47" eb="48">
      <t>キン</t>
    </rPh>
    <rPh sb="53" eb="55">
      <t>カキ</t>
    </rPh>
    <rPh sb="55" eb="57">
      <t>ジユウ</t>
    </rPh>
    <rPh sb="60" eb="62">
      <t>ジギョウ</t>
    </rPh>
    <rPh sb="62" eb="63">
      <t>トウ</t>
    </rPh>
    <rPh sb="64" eb="66">
      <t>ナイヨウ</t>
    </rPh>
    <rPh sb="67" eb="69">
      <t>ヘンコウ</t>
    </rPh>
    <rPh sb="76" eb="78">
      <t>シマバラ</t>
    </rPh>
    <rPh sb="78" eb="80">
      <t>ハントウ</t>
    </rPh>
    <rPh sb="80" eb="82">
      <t>ウンゼン</t>
    </rPh>
    <rPh sb="82" eb="85">
      <t>オンセンキョウ</t>
    </rPh>
    <rPh sb="85" eb="87">
      <t>カンコウ</t>
    </rPh>
    <rPh sb="87" eb="89">
      <t>シュウユウ</t>
    </rPh>
    <rPh sb="89" eb="91">
      <t>キョウカ</t>
    </rPh>
    <rPh sb="91" eb="93">
      <t>ジギョウ</t>
    </rPh>
    <rPh sb="95" eb="97">
      <t>ヨウコウ</t>
    </rPh>
    <rPh sb="97" eb="98">
      <t>ダイ</t>
    </rPh>
    <rPh sb="99" eb="100">
      <t>ジョウ</t>
    </rPh>
    <phoneticPr fontId="1"/>
  </si>
  <si>
    <t>円</t>
    <rPh sb="0" eb="1">
      <t>エン</t>
    </rPh>
    <phoneticPr fontId="1"/>
  </si>
  <si>
    <t>①送客予定表（変更）</t>
    <rPh sb="1" eb="2">
      <t>ソウ</t>
    </rPh>
    <rPh sb="2" eb="3">
      <t>キャク</t>
    </rPh>
    <rPh sb="3" eb="6">
      <t>ヨテイヒョウ</t>
    </rPh>
    <rPh sb="7" eb="9">
      <t>ヘンコウ</t>
    </rPh>
    <phoneticPr fontId="1"/>
  </si>
  <si>
    <t>③行程が記載されている書類（変更）</t>
    <rPh sb="1" eb="3">
      <t>コウテイ</t>
    </rPh>
    <rPh sb="4" eb="6">
      <t>キサイ</t>
    </rPh>
    <rPh sb="11" eb="13">
      <t>ショルイ</t>
    </rPh>
    <rPh sb="14" eb="16">
      <t>ヘンコウ</t>
    </rPh>
    <phoneticPr fontId="1"/>
  </si>
  <si>
    <t>②収支予算書（変更）</t>
    <rPh sb="1" eb="3">
      <t>シュウシ</t>
    </rPh>
    <rPh sb="3" eb="6">
      <t>ヨサンショ</t>
    </rPh>
    <rPh sb="7" eb="9">
      <t>ヘンコウ</t>
    </rPh>
    <phoneticPr fontId="1"/>
  </si>
  <si>
    <t>様式第３号（添付資料）</t>
    <rPh sb="0" eb="2">
      <t>ヨウシキ</t>
    </rPh>
    <rPh sb="2" eb="3">
      <t>ダイ</t>
    </rPh>
    <rPh sb="4" eb="5">
      <t>ゴウ</t>
    </rPh>
    <rPh sb="6" eb="8">
      <t>テンプ</t>
    </rPh>
    <rPh sb="8" eb="10">
      <t>シリョウ</t>
    </rPh>
    <phoneticPr fontId="1"/>
  </si>
  <si>
    <t>令和２年度　島原半島雲仙温泉郷観光周遊強化事業実績報告書</t>
    <rPh sb="0" eb="2">
      <t>レイワ</t>
    </rPh>
    <rPh sb="3" eb="5">
      <t>ネンド</t>
    </rPh>
    <rPh sb="6" eb="8">
      <t>シマバラ</t>
    </rPh>
    <rPh sb="8" eb="10">
      <t>ハントウ</t>
    </rPh>
    <rPh sb="10" eb="12">
      <t>ウンゼン</t>
    </rPh>
    <rPh sb="12" eb="14">
      <t>オンセン</t>
    </rPh>
    <rPh sb="14" eb="15">
      <t>キョウ</t>
    </rPh>
    <rPh sb="15" eb="17">
      <t>カンコウ</t>
    </rPh>
    <rPh sb="17" eb="19">
      <t>シュウユウ</t>
    </rPh>
    <rPh sb="19" eb="21">
      <t>キョウカ</t>
    </rPh>
    <rPh sb="21" eb="23">
      <t>ジギョウ</t>
    </rPh>
    <rPh sb="23" eb="25">
      <t>ジッセキ</t>
    </rPh>
    <rPh sb="25" eb="28">
      <t>ホウコクショ</t>
    </rPh>
    <phoneticPr fontId="1"/>
  </si>
  <si>
    <t>　令和２年　月　日付け　号で補助金の交付決定通知があった島原半島雲仙温泉郷観光周遊強化事業補助金について、島原半島雲仙温泉郷観光周遊強化事業補助金交付要綱第８条により、関係書類を添えて報告します。</t>
    <rPh sb="4" eb="5">
      <t>ネン</t>
    </rPh>
    <rPh sb="6" eb="7">
      <t>ガツ</t>
    </rPh>
    <rPh sb="8" eb="9">
      <t>ニチ</t>
    </rPh>
    <rPh sb="9" eb="10">
      <t>ヅ</t>
    </rPh>
    <rPh sb="12" eb="13">
      <t>ゴウ</t>
    </rPh>
    <rPh sb="14" eb="17">
      <t>ホジョキン</t>
    </rPh>
    <rPh sb="18" eb="20">
      <t>コウフ</t>
    </rPh>
    <rPh sb="20" eb="22">
      <t>ケッテイ</t>
    </rPh>
    <rPh sb="22" eb="24">
      <t>ツウチ</t>
    </rPh>
    <rPh sb="28" eb="30">
      <t>シマバラ</t>
    </rPh>
    <rPh sb="30" eb="32">
      <t>ハントウ</t>
    </rPh>
    <rPh sb="32" eb="34">
      <t>ウンゼン</t>
    </rPh>
    <rPh sb="34" eb="36">
      <t>オンセン</t>
    </rPh>
    <rPh sb="36" eb="37">
      <t>キョウ</t>
    </rPh>
    <rPh sb="37" eb="39">
      <t>カンコウ</t>
    </rPh>
    <rPh sb="39" eb="41">
      <t>シュウユウ</t>
    </rPh>
    <rPh sb="41" eb="43">
      <t>キョウカ</t>
    </rPh>
    <rPh sb="43" eb="45">
      <t>ジギョウ</t>
    </rPh>
    <rPh sb="45" eb="47">
      <t>ホジョ</t>
    </rPh>
    <rPh sb="47" eb="48">
      <t>キン</t>
    </rPh>
    <rPh sb="53" eb="55">
      <t>シマバラ</t>
    </rPh>
    <rPh sb="55" eb="57">
      <t>ハントウ</t>
    </rPh>
    <rPh sb="57" eb="59">
      <t>ウンゼン</t>
    </rPh>
    <rPh sb="59" eb="62">
      <t>オンセンキョウ</t>
    </rPh>
    <rPh sb="62" eb="64">
      <t>カンコウ</t>
    </rPh>
    <rPh sb="64" eb="66">
      <t>シュウユウ</t>
    </rPh>
    <rPh sb="66" eb="68">
      <t>キョウカ</t>
    </rPh>
    <rPh sb="68" eb="70">
      <t>ジギョウ</t>
    </rPh>
    <rPh sb="70" eb="73">
      <t>ホジョキン</t>
    </rPh>
    <rPh sb="73" eb="75">
      <t>コウフ</t>
    </rPh>
    <rPh sb="75" eb="77">
      <t>ヨウコウ</t>
    </rPh>
    <rPh sb="77" eb="78">
      <t>ダイ</t>
    </rPh>
    <rPh sb="79" eb="80">
      <t>ジョウ</t>
    </rPh>
    <rPh sb="92" eb="94">
      <t>ホウコク</t>
    </rPh>
    <phoneticPr fontId="1"/>
  </si>
  <si>
    <t>令和</t>
    <rPh sb="0" eb="2">
      <t>レイワ</t>
    </rPh>
    <phoneticPr fontId="1"/>
  </si>
  <si>
    <t>３．送客人数</t>
    <rPh sb="2" eb="3">
      <t>ソウ</t>
    </rPh>
    <rPh sb="3" eb="4">
      <t>キャク</t>
    </rPh>
    <rPh sb="4" eb="6">
      <t>ニンズウ</t>
    </rPh>
    <phoneticPr fontId="1"/>
  </si>
  <si>
    <t>宿泊施設・飲食施設等　利 用 証 明 書</t>
    <rPh sb="0" eb="2">
      <t>シュクハク</t>
    </rPh>
    <rPh sb="2" eb="4">
      <t>シセツ</t>
    </rPh>
    <rPh sb="5" eb="7">
      <t>インショク</t>
    </rPh>
    <rPh sb="7" eb="9">
      <t>シセツ</t>
    </rPh>
    <rPh sb="9" eb="10">
      <t>ナド</t>
    </rPh>
    <rPh sb="11" eb="12">
      <t>リ</t>
    </rPh>
    <rPh sb="13" eb="14">
      <t>ヨウ</t>
    </rPh>
    <rPh sb="15" eb="16">
      <t>アカシ</t>
    </rPh>
    <rPh sb="17" eb="18">
      <t>アキラ</t>
    </rPh>
    <rPh sb="19" eb="20">
      <t>ショ</t>
    </rPh>
    <phoneticPr fontId="1"/>
  </si>
  <si>
    <t>個人型</t>
    <rPh sb="0" eb="3">
      <t>コジンガタ</t>
    </rPh>
    <phoneticPr fontId="1"/>
  </si>
  <si>
    <t>加算①</t>
    <rPh sb="0" eb="2">
      <t>カサン</t>
    </rPh>
    <phoneticPr fontId="1"/>
  </si>
  <si>
    <t>（一社）島原半島観光連盟が指定するガイドの利用</t>
    <rPh sb="1" eb="3">
      <t>イッシャ</t>
    </rPh>
    <rPh sb="4" eb="6">
      <t>シマバラ</t>
    </rPh>
    <rPh sb="6" eb="8">
      <t>ハントウ</t>
    </rPh>
    <rPh sb="8" eb="10">
      <t>カンコウ</t>
    </rPh>
    <rPh sb="10" eb="12">
      <t>レンメイ</t>
    </rPh>
    <rPh sb="13" eb="15">
      <t>シテイ</t>
    </rPh>
    <rPh sb="21" eb="23">
      <t>リヨウ</t>
    </rPh>
    <phoneticPr fontId="1"/>
  </si>
  <si>
    <t>ジオサポーター店等</t>
    <rPh sb="7" eb="8">
      <t>テン</t>
    </rPh>
    <rPh sb="8" eb="9">
      <t>トウ</t>
    </rPh>
    <phoneticPr fontId="1"/>
  </si>
  <si>
    <t>旅行商品名</t>
    <rPh sb="0" eb="2">
      <t>リョコウ</t>
    </rPh>
    <rPh sb="2" eb="5">
      <t>ショウヒンメイ</t>
    </rPh>
    <phoneticPr fontId="1"/>
  </si>
  <si>
    <t>送客人数
～14名</t>
    <rPh sb="0" eb="1">
      <t>ソウ</t>
    </rPh>
    <rPh sb="1" eb="2">
      <t>キャク</t>
    </rPh>
    <rPh sb="2" eb="4">
      <t>ニンズウ</t>
    </rPh>
    <rPh sb="8" eb="9">
      <t>メイ</t>
    </rPh>
    <phoneticPr fontId="1"/>
  </si>
  <si>
    <t>必須条件</t>
    <rPh sb="0" eb="2">
      <t>ヒッス</t>
    </rPh>
    <rPh sb="2" eb="4">
      <t>ジョウケン</t>
    </rPh>
    <phoneticPr fontId="1"/>
  </si>
  <si>
    <t>団体型</t>
    <rPh sb="0" eb="2">
      <t>ダンタイ</t>
    </rPh>
    <rPh sb="2" eb="3">
      <t>ガタ</t>
    </rPh>
    <phoneticPr fontId="1"/>
  </si>
  <si>
    <t>宿泊</t>
    <rPh sb="0" eb="2">
      <t>シュクハク</t>
    </rPh>
    <phoneticPr fontId="1"/>
  </si>
  <si>
    <t>立寄り</t>
    <rPh sb="0" eb="2">
      <t>タチヨ</t>
    </rPh>
    <phoneticPr fontId="1"/>
  </si>
  <si>
    <t>名</t>
    <rPh sb="0" eb="1">
      <t>メイ</t>
    </rPh>
    <phoneticPr fontId="1"/>
  </si>
  <si>
    <t>　　（利用施設）</t>
    <rPh sb="3" eb="5">
      <t>リヨウ</t>
    </rPh>
    <rPh sb="5" eb="7">
      <t>シセツ</t>
    </rPh>
    <phoneticPr fontId="1"/>
  </si>
  <si>
    <t>所　在　地：</t>
    <rPh sb="0" eb="1">
      <t>トコロ</t>
    </rPh>
    <rPh sb="2" eb="3">
      <t>ザイ</t>
    </rPh>
    <rPh sb="4" eb="5">
      <t>チ</t>
    </rPh>
    <phoneticPr fontId="1"/>
  </si>
  <si>
    <t>証　明　者：</t>
    <rPh sb="0" eb="1">
      <t>アカシ</t>
    </rPh>
    <rPh sb="2" eb="3">
      <t>アキラ</t>
    </rPh>
    <rPh sb="4" eb="5">
      <t>モノ</t>
    </rPh>
    <phoneticPr fontId="1"/>
  </si>
  <si>
    <t>施　設　名：</t>
    <rPh sb="0" eb="1">
      <t>セ</t>
    </rPh>
    <rPh sb="2" eb="3">
      <t>セツ</t>
    </rPh>
    <rPh sb="4" eb="5">
      <t>メイ</t>
    </rPh>
    <phoneticPr fontId="1"/>
  </si>
  <si>
    <t>旅行会社名等</t>
    <rPh sb="0" eb="2">
      <t>リョコウ</t>
    </rPh>
    <rPh sb="2" eb="4">
      <t>カイシャ</t>
    </rPh>
    <rPh sb="4" eb="5">
      <t>メイ</t>
    </rPh>
    <rPh sb="5" eb="6">
      <t>ナド</t>
    </rPh>
    <phoneticPr fontId="1"/>
  </si>
  <si>
    <t>月　　日（　）</t>
    <rPh sb="0" eb="1">
      <t>ガツ</t>
    </rPh>
    <rPh sb="3" eb="4">
      <t>ニチ</t>
    </rPh>
    <phoneticPr fontId="1"/>
  </si>
  <si>
    <t>宿泊人数</t>
    <rPh sb="0" eb="2">
      <t>シュクハク</t>
    </rPh>
    <rPh sb="2" eb="4">
      <t>ニンズウ</t>
    </rPh>
    <phoneticPr fontId="1"/>
  </si>
  <si>
    <t>令和２年度　島原半島雲仙温泉郷観光周遊強化事業補助金交付請求書</t>
    <rPh sb="0" eb="2">
      <t>レイワ</t>
    </rPh>
    <rPh sb="3" eb="5">
      <t>ネンド</t>
    </rPh>
    <rPh sb="6" eb="8">
      <t>シマバラ</t>
    </rPh>
    <rPh sb="8" eb="10">
      <t>ハントウ</t>
    </rPh>
    <rPh sb="10" eb="12">
      <t>ウンゼン</t>
    </rPh>
    <rPh sb="12" eb="14">
      <t>オンセン</t>
    </rPh>
    <rPh sb="14" eb="15">
      <t>キョウ</t>
    </rPh>
    <rPh sb="15" eb="17">
      <t>カンコウ</t>
    </rPh>
    <rPh sb="17" eb="19">
      <t>シュウユウ</t>
    </rPh>
    <rPh sb="19" eb="21">
      <t>キョウカ</t>
    </rPh>
    <rPh sb="21" eb="23">
      <t>ジギョウ</t>
    </rPh>
    <rPh sb="23" eb="25">
      <t>ホジョ</t>
    </rPh>
    <rPh sb="25" eb="26">
      <t>キン</t>
    </rPh>
    <rPh sb="26" eb="28">
      <t>コウフ</t>
    </rPh>
    <rPh sb="28" eb="31">
      <t>セイキュウショ</t>
    </rPh>
    <phoneticPr fontId="1"/>
  </si>
  <si>
    <t>令和２年　　月　　日付けで確定の通知があった令和２年度島原半島雲仙温泉郷観光周遊強化事業補助金を上記のとおり交付されるよう、島原半島雲仙温泉郷観光周遊強化事業補助金交付要綱第１０条第１項により、請求します。</t>
    <rPh sb="0" eb="2">
      <t>レイワ</t>
    </rPh>
    <rPh sb="3" eb="4">
      <t>ネン</t>
    </rPh>
    <rPh sb="6" eb="7">
      <t>ガツ</t>
    </rPh>
    <rPh sb="9" eb="10">
      <t>ニチ</t>
    </rPh>
    <rPh sb="10" eb="11">
      <t>ヅ</t>
    </rPh>
    <rPh sb="13" eb="15">
      <t>カクテイ</t>
    </rPh>
    <rPh sb="16" eb="18">
      <t>ツウチ</t>
    </rPh>
    <rPh sb="22" eb="24">
      <t>レイワ</t>
    </rPh>
    <rPh sb="25" eb="27">
      <t>ネンド</t>
    </rPh>
    <rPh sb="27" eb="29">
      <t>シマバラ</t>
    </rPh>
    <rPh sb="29" eb="31">
      <t>ハントウ</t>
    </rPh>
    <rPh sb="31" eb="33">
      <t>ウンゼン</t>
    </rPh>
    <rPh sb="33" eb="35">
      <t>オンセン</t>
    </rPh>
    <rPh sb="35" eb="36">
      <t>キョウ</t>
    </rPh>
    <rPh sb="36" eb="38">
      <t>カンコウ</t>
    </rPh>
    <rPh sb="38" eb="40">
      <t>シュウユウ</t>
    </rPh>
    <rPh sb="40" eb="42">
      <t>キョウカ</t>
    </rPh>
    <rPh sb="42" eb="44">
      <t>ジギョウ</t>
    </rPh>
    <rPh sb="44" eb="47">
      <t>ホジョキン</t>
    </rPh>
    <rPh sb="48" eb="50">
      <t>ジョウキ</t>
    </rPh>
    <rPh sb="54" eb="56">
      <t>コウフ</t>
    </rPh>
    <rPh sb="62" eb="64">
      <t>シマバラ</t>
    </rPh>
    <rPh sb="64" eb="66">
      <t>ハントウ</t>
    </rPh>
    <rPh sb="66" eb="68">
      <t>ウンゼン</t>
    </rPh>
    <rPh sb="68" eb="71">
      <t>オンセンキョウ</t>
    </rPh>
    <rPh sb="71" eb="73">
      <t>カンコウ</t>
    </rPh>
    <rPh sb="73" eb="75">
      <t>シュウユウ</t>
    </rPh>
    <rPh sb="75" eb="77">
      <t>キョウカ</t>
    </rPh>
    <rPh sb="77" eb="79">
      <t>ジギョウ</t>
    </rPh>
    <rPh sb="79" eb="82">
      <t>ホジョキン</t>
    </rPh>
    <rPh sb="82" eb="84">
      <t>コウフ</t>
    </rPh>
    <rPh sb="84" eb="86">
      <t>ヨウコウ</t>
    </rPh>
    <rPh sb="86" eb="87">
      <t>ダイ</t>
    </rPh>
    <rPh sb="89" eb="90">
      <t>ジョウ</t>
    </rPh>
    <rPh sb="90" eb="91">
      <t>ダイ</t>
    </rPh>
    <rPh sb="92" eb="93">
      <t>コウ</t>
    </rPh>
    <phoneticPr fontId="1"/>
  </si>
  <si>
    <t>　社名：</t>
    <rPh sb="1" eb="3">
      <t>シャメイ</t>
    </rPh>
    <phoneticPr fontId="1"/>
  </si>
  <si>
    <t>所在地：</t>
    <rPh sb="0" eb="2">
      <t>ショザイ</t>
    </rPh>
    <rPh sb="2" eb="3">
      <t>チ</t>
    </rPh>
    <phoneticPr fontId="1"/>
  </si>
  <si>
    <t>社名：</t>
    <rPh sb="0" eb="2">
      <t>シャメイ</t>
    </rPh>
    <phoneticPr fontId="1"/>
  </si>
  <si>
    <t>代表者名：</t>
    <rPh sb="0" eb="3">
      <t>ダイヒョウシャ</t>
    </rPh>
    <rPh sb="3" eb="4">
      <t>メイ</t>
    </rPh>
    <phoneticPr fontId="1"/>
  </si>
  <si>
    <t>電話：</t>
    <rPh sb="0" eb="1">
      <t>デン</t>
    </rPh>
    <rPh sb="1" eb="2">
      <t>ハナシ</t>
    </rPh>
    <phoneticPr fontId="1"/>
  </si>
  <si>
    <t>送客
人数</t>
    <rPh sb="0" eb="1">
      <t>ソウ</t>
    </rPh>
    <rPh sb="1" eb="2">
      <t>キャク</t>
    </rPh>
    <rPh sb="3" eb="5">
      <t>ニンズウ</t>
    </rPh>
    <phoneticPr fontId="1"/>
  </si>
  <si>
    <t>送客団体数</t>
    <rPh sb="0" eb="1">
      <t>ソウ</t>
    </rPh>
    <rPh sb="1" eb="2">
      <t>キャク</t>
    </rPh>
    <rPh sb="2" eb="4">
      <t>ダンタイ</t>
    </rPh>
    <rPh sb="4" eb="5">
      <t>スウ</t>
    </rPh>
    <phoneticPr fontId="1"/>
  </si>
  <si>
    <t>施設利用人数
（宿泊以外）</t>
    <rPh sb="0" eb="2">
      <t>シセツ</t>
    </rPh>
    <rPh sb="2" eb="4">
      <t>リヨウ</t>
    </rPh>
    <rPh sb="4" eb="6">
      <t>ニンズウ</t>
    </rPh>
    <rPh sb="8" eb="10">
      <t>シュクハク</t>
    </rPh>
    <rPh sb="10" eb="12">
      <t>イガイ</t>
    </rPh>
    <phoneticPr fontId="1"/>
  </si>
  <si>
    <t>令和</t>
    <rPh sb="0" eb="2">
      <t>レイワ</t>
    </rPh>
    <phoneticPr fontId="1"/>
  </si>
  <si>
    <t>車両数</t>
    <rPh sb="0" eb="2">
      <t>シャリョウ</t>
    </rPh>
    <rPh sb="2" eb="3">
      <t>スウ</t>
    </rPh>
    <phoneticPr fontId="1"/>
  </si>
  <si>
    <r>
      <t>送客予定表</t>
    </r>
    <r>
      <rPr>
        <u/>
        <sz val="14"/>
        <rFont val="HG丸ｺﾞｼｯｸM-PRO"/>
        <family val="3"/>
        <charset val="128"/>
      </rPr>
      <t>（</t>
    </r>
    <r>
      <rPr>
        <b/>
        <u/>
        <sz val="14"/>
        <rFont val="HG丸ｺﾞｼｯｸM-PRO"/>
        <family val="3"/>
        <charset val="128"/>
      </rPr>
      <t>個人</t>
    </r>
    <r>
      <rPr>
        <u/>
        <sz val="14"/>
        <rFont val="HG丸ｺﾞｼｯｸM-PRO"/>
        <family val="3"/>
        <charset val="128"/>
      </rPr>
      <t>型）</t>
    </r>
    <r>
      <rPr>
        <sz val="14"/>
        <rFont val="HG丸ｺﾞｼｯｸM-PRO"/>
        <family val="3"/>
        <charset val="128"/>
      </rPr>
      <t>【変更】</t>
    </r>
    <rPh sb="0" eb="2">
      <t>ソウキャク</t>
    </rPh>
    <rPh sb="2" eb="4">
      <t>ヨテイ</t>
    </rPh>
    <rPh sb="4" eb="5">
      <t>ヒョウ</t>
    </rPh>
    <rPh sb="6" eb="8">
      <t>コジン</t>
    </rPh>
    <rPh sb="8" eb="9">
      <t>ガタ</t>
    </rPh>
    <rPh sb="11" eb="13">
      <t>ヘンコウ</t>
    </rPh>
    <phoneticPr fontId="7"/>
  </si>
  <si>
    <t>様式第3号（添付資料）</t>
    <rPh sb="0" eb="2">
      <t>ヨウシキ</t>
    </rPh>
    <rPh sb="2" eb="3">
      <t>ダイ</t>
    </rPh>
    <rPh sb="4" eb="5">
      <t>ゴウ</t>
    </rPh>
    <rPh sb="6" eb="8">
      <t>テンプ</t>
    </rPh>
    <rPh sb="8" eb="10">
      <t>シリョウ</t>
    </rPh>
    <phoneticPr fontId="1"/>
  </si>
  <si>
    <t>人数
（1名～14名）</t>
    <rPh sb="0" eb="2">
      <t>ニンズウ</t>
    </rPh>
    <rPh sb="5" eb="6">
      <t>メイ</t>
    </rPh>
    <rPh sb="9" eb="10">
      <t>メイ</t>
    </rPh>
    <phoneticPr fontId="7"/>
  </si>
  <si>
    <t>　　事業所とは・・・旅行観光に関する代理店、支店、営業所等とし、</t>
    <rPh sb="2" eb="5">
      <t>ジギョウショ</t>
    </rPh>
    <rPh sb="10" eb="12">
      <t>リョコウ</t>
    </rPh>
    <rPh sb="12" eb="14">
      <t>カンコウ</t>
    </rPh>
    <rPh sb="15" eb="16">
      <t>カン</t>
    </rPh>
    <rPh sb="18" eb="20">
      <t>ダイリ</t>
    </rPh>
    <rPh sb="20" eb="21">
      <t>テン</t>
    </rPh>
    <rPh sb="22" eb="24">
      <t>シテン</t>
    </rPh>
    <rPh sb="25" eb="28">
      <t>エイギョウショ</t>
    </rPh>
    <rPh sb="28" eb="29">
      <t>ナド</t>
    </rPh>
    <phoneticPr fontId="1"/>
  </si>
  <si>
    <t>　※１事業所の申請上限を３０万円とする。</t>
    <rPh sb="3" eb="6">
      <t>ジギョウショ</t>
    </rPh>
    <rPh sb="7" eb="9">
      <t>シンセイ</t>
    </rPh>
    <rPh sb="9" eb="11">
      <t>ジョウゲン</t>
    </rPh>
    <rPh sb="14" eb="16">
      <t>マンエン</t>
    </rPh>
    <phoneticPr fontId="1"/>
  </si>
  <si>
    <t>　　但し、１社（グループ）の申請上限を120万円までとする。</t>
    <rPh sb="6" eb="7">
      <t>シャ</t>
    </rPh>
    <rPh sb="14" eb="16">
      <t>シンセイ</t>
    </rPh>
    <phoneticPr fontId="1"/>
  </si>
  <si>
    <t>　　　　　　　　　　観光関係と判断できないものついては当補助の対象外とする。</t>
    <phoneticPr fontId="1"/>
  </si>
  <si>
    <t>人数
（1～14名）</t>
    <rPh sb="0" eb="2">
      <t>ニンズウ</t>
    </rPh>
    <rPh sb="8" eb="9">
      <t>メイ</t>
    </rPh>
    <phoneticPr fontId="7"/>
  </si>
  <si>
    <t>①旅行企画実施リスト【実績】</t>
    <rPh sb="1" eb="3">
      <t>リョコウ</t>
    </rPh>
    <rPh sb="3" eb="5">
      <t>キカク</t>
    </rPh>
    <rPh sb="5" eb="7">
      <t>ジッシ</t>
    </rPh>
    <rPh sb="11" eb="13">
      <t>ジッセキ</t>
    </rPh>
    <phoneticPr fontId="1"/>
  </si>
  <si>
    <t>③利用実績による施設等利用証明書（団体型のみ）</t>
    <rPh sb="1" eb="3">
      <t>リヨウ</t>
    </rPh>
    <rPh sb="3" eb="5">
      <t>ジッセキ</t>
    </rPh>
    <rPh sb="8" eb="10">
      <t>シセツ</t>
    </rPh>
    <rPh sb="10" eb="11">
      <t>ナド</t>
    </rPh>
    <rPh sb="11" eb="13">
      <t>リヨウ</t>
    </rPh>
    <rPh sb="13" eb="16">
      <t>ショウメイショ</t>
    </rPh>
    <rPh sb="17" eb="19">
      <t>ダンタイ</t>
    </rPh>
    <rPh sb="19" eb="20">
      <t>ガタ</t>
    </rPh>
    <phoneticPr fontId="1"/>
  </si>
  <si>
    <t>④宿泊施設や利用施設等を記載したツアー行程表</t>
    <rPh sb="1" eb="3">
      <t>シュクハク</t>
    </rPh>
    <rPh sb="3" eb="5">
      <t>シセツ</t>
    </rPh>
    <rPh sb="6" eb="8">
      <t>リヨウ</t>
    </rPh>
    <rPh sb="8" eb="10">
      <t>シセツ</t>
    </rPh>
    <rPh sb="10" eb="11">
      <t>トウ</t>
    </rPh>
    <rPh sb="12" eb="14">
      <t>キサイ</t>
    </rPh>
    <rPh sb="19" eb="22">
      <t>コウテイヒョウ</t>
    </rPh>
    <phoneticPr fontId="1"/>
  </si>
  <si>
    <t>飲食施設名
宿泊施設での食事可</t>
    <rPh sb="0" eb="2">
      <t>インショク</t>
    </rPh>
    <rPh sb="2" eb="4">
      <t>シセツ</t>
    </rPh>
    <rPh sb="4" eb="5">
      <t>メイ</t>
    </rPh>
    <rPh sb="6" eb="8">
      <t>シュクハク</t>
    </rPh>
    <rPh sb="8" eb="10">
      <t>シセツ</t>
    </rPh>
    <rPh sb="12" eb="14">
      <t>ショクジ</t>
    </rPh>
    <rPh sb="14" eb="15">
      <t>カ</t>
    </rPh>
    <phoneticPr fontId="1"/>
  </si>
  <si>
    <t>【団体型のみ】</t>
    <rPh sb="1" eb="4">
      <t>ダンタイガタ</t>
    </rPh>
    <phoneticPr fontId="1"/>
  </si>
  <si>
    <t>上記内容に相違ないことを証明します。　　〇〇旅行者（△△支店）　　代表　　島観　太郎　　　　㊞</t>
    <rPh sb="0" eb="2">
      <t>ジョウキ</t>
    </rPh>
    <rPh sb="2" eb="4">
      <t>ナイヨウ</t>
    </rPh>
    <rPh sb="5" eb="7">
      <t>ソウイ</t>
    </rPh>
    <rPh sb="12" eb="14">
      <t>ショウメイ</t>
    </rPh>
    <rPh sb="22" eb="24">
      <t>リョコウ</t>
    </rPh>
    <rPh sb="24" eb="25">
      <t>シャ</t>
    </rPh>
    <rPh sb="28" eb="30">
      <t>シテン</t>
    </rPh>
    <rPh sb="33" eb="35">
      <t>ダイヒョウ</t>
    </rPh>
    <rPh sb="37" eb="38">
      <t>シマ</t>
    </rPh>
    <rPh sb="38" eb="39">
      <t>カン</t>
    </rPh>
    <rPh sb="40" eb="42">
      <t>タロウ</t>
    </rPh>
    <phoneticPr fontId="1"/>
  </si>
  <si>
    <t>　個人型については実際に送客した利用顧客リスト、</t>
    <rPh sb="9" eb="11">
      <t>ジッサイ</t>
    </rPh>
    <rPh sb="12" eb="13">
      <t>ソウ</t>
    </rPh>
    <rPh sb="13" eb="14">
      <t>キャク</t>
    </rPh>
    <phoneticPr fontId="1"/>
  </si>
  <si>
    <t>　および事業所から旅行者に発行した旅行商品の領収書写しを別途提出</t>
    <rPh sb="4" eb="7">
      <t>ジギョウショ</t>
    </rPh>
    <rPh sb="9" eb="11">
      <t>リョコウ</t>
    </rPh>
    <rPh sb="11" eb="12">
      <t>シャ</t>
    </rPh>
    <rPh sb="13" eb="15">
      <t>ハッコウ</t>
    </rPh>
    <rPh sb="17" eb="19">
      <t>リョコウ</t>
    </rPh>
    <rPh sb="19" eb="21">
      <t>ショウヒン</t>
    </rPh>
    <rPh sb="22" eb="25">
      <t>リョウシュウショ</t>
    </rPh>
    <rPh sb="25" eb="26">
      <t>ウツ</t>
    </rPh>
    <rPh sb="28" eb="30">
      <t>ベット</t>
    </rPh>
    <rPh sb="30" eb="32">
      <t>テイシュツ</t>
    </rPh>
    <phoneticPr fontId="1"/>
  </si>
  <si>
    <r>
      <t>送客予定表</t>
    </r>
    <r>
      <rPr>
        <u/>
        <sz val="14"/>
        <rFont val="HG丸ｺﾞｼｯｸM-PRO"/>
        <family val="3"/>
        <charset val="128"/>
      </rPr>
      <t>（</t>
    </r>
    <r>
      <rPr>
        <b/>
        <u/>
        <sz val="14"/>
        <rFont val="HG丸ｺﾞｼｯｸM-PRO"/>
        <family val="3"/>
        <charset val="128"/>
      </rPr>
      <t>団体</t>
    </r>
    <r>
      <rPr>
        <u/>
        <sz val="14"/>
        <rFont val="HG丸ｺﾞｼｯｸM-PRO"/>
        <family val="3"/>
        <charset val="128"/>
      </rPr>
      <t>型）</t>
    </r>
    <rPh sb="0" eb="2">
      <t>ソウキャク</t>
    </rPh>
    <rPh sb="2" eb="4">
      <t>ヨテイ</t>
    </rPh>
    <rPh sb="4" eb="5">
      <t>ヒョウ</t>
    </rPh>
    <rPh sb="6" eb="8">
      <t>ダンタイ</t>
    </rPh>
    <rPh sb="8" eb="9">
      <t>ガタ</t>
    </rPh>
    <phoneticPr fontId="7"/>
  </si>
  <si>
    <r>
      <t>送客予定表</t>
    </r>
    <r>
      <rPr>
        <u/>
        <sz val="14"/>
        <rFont val="HG丸ｺﾞｼｯｸM-PRO"/>
        <family val="3"/>
        <charset val="128"/>
      </rPr>
      <t>（</t>
    </r>
    <r>
      <rPr>
        <b/>
        <u/>
        <sz val="14"/>
        <rFont val="HG丸ｺﾞｼｯｸM-PRO"/>
        <family val="3"/>
        <charset val="128"/>
      </rPr>
      <t>団体</t>
    </r>
    <r>
      <rPr>
        <u/>
        <sz val="14"/>
        <rFont val="HG丸ｺﾞｼｯｸM-PRO"/>
        <family val="3"/>
        <charset val="128"/>
      </rPr>
      <t>型）</t>
    </r>
    <r>
      <rPr>
        <sz val="14"/>
        <rFont val="HG丸ｺﾞｼｯｸM-PRO"/>
        <family val="3"/>
        <charset val="128"/>
      </rPr>
      <t>【変更】</t>
    </r>
    <rPh sb="0" eb="2">
      <t>ソウキャク</t>
    </rPh>
    <rPh sb="2" eb="4">
      <t>ヨテイ</t>
    </rPh>
    <rPh sb="4" eb="5">
      <t>ヒョウ</t>
    </rPh>
    <rPh sb="6" eb="8">
      <t>ダンタイ</t>
    </rPh>
    <rPh sb="8" eb="9">
      <t>ガタ</t>
    </rPh>
    <rPh sb="11" eb="13">
      <t>ヘンコウ</t>
    </rPh>
    <phoneticPr fontId="7"/>
  </si>
  <si>
    <r>
      <t xml:space="preserve">利用者状況
</t>
    </r>
    <r>
      <rPr>
        <u/>
        <sz val="11"/>
        <rFont val="HG丸ｺﾞｼｯｸM-PRO"/>
        <family val="3"/>
        <charset val="128"/>
      </rPr>
      <t>※添乗員、乗務員は含めないでください。</t>
    </r>
    <rPh sb="0" eb="3">
      <t>リヨウシャ</t>
    </rPh>
    <rPh sb="3" eb="4">
      <t>ジョウ</t>
    </rPh>
    <rPh sb="4" eb="5">
      <t>キョウ</t>
    </rPh>
    <rPh sb="9" eb="12">
      <t>テンジョウイン</t>
    </rPh>
    <rPh sb="13" eb="16">
      <t>ジョウムイン</t>
    </rPh>
    <rPh sb="17" eb="18">
      <t>フク</t>
    </rPh>
    <phoneticPr fontId="1"/>
  </si>
  <si>
    <t>会　社　名</t>
    <rPh sb="0" eb="1">
      <t>カイ</t>
    </rPh>
    <rPh sb="2" eb="3">
      <t>シャ</t>
    </rPh>
    <rPh sb="4" eb="5">
      <t>メイ</t>
    </rPh>
    <phoneticPr fontId="1"/>
  </si>
  <si>
    <t>島原半島雲仙温泉郷
観光周遊強化事業補助金</t>
    <rPh sb="0" eb="2">
      <t>シマバラ</t>
    </rPh>
    <rPh sb="2" eb="4">
      <t>ハントウ</t>
    </rPh>
    <rPh sb="4" eb="6">
      <t>ウンゼン</t>
    </rPh>
    <rPh sb="6" eb="9">
      <t>オンセンキョウ</t>
    </rPh>
    <rPh sb="10" eb="12">
      <t>カンコウ</t>
    </rPh>
    <rPh sb="12" eb="14">
      <t>シュウユウ</t>
    </rPh>
    <rPh sb="14" eb="16">
      <t>キョウカ</t>
    </rPh>
    <rPh sb="16" eb="18">
      <t>ジギョウ</t>
    </rPh>
    <rPh sb="18" eb="21">
      <t>ホジョキン</t>
    </rPh>
    <phoneticPr fontId="1"/>
  </si>
  <si>
    <t>島原半島雲仙温泉郷
観光周遊強化事業補助金</t>
    <rPh sb="0" eb="2">
      <t>シマバラ</t>
    </rPh>
    <rPh sb="2" eb="4">
      <t>ハントウ</t>
    </rPh>
    <rPh sb="4" eb="6">
      <t>ウンゼン</t>
    </rPh>
    <rPh sb="6" eb="9">
      <t>オンセンキョウ</t>
    </rPh>
    <rPh sb="10" eb="12">
      <t>カンコウ</t>
    </rPh>
    <rPh sb="12" eb="14">
      <t>シュウユウ</t>
    </rPh>
    <rPh sb="14" eb="16">
      <t>キョウカ</t>
    </rPh>
    <rPh sb="16" eb="18">
      <t>ジギョウ</t>
    </rPh>
    <rPh sb="18" eb="21">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</si>
</sst>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411]ggge&quot;年&quot;m&quot;月&quot;d&quot;日&quot;;@"/>
  </numFmts>
  <fonts count="29">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HG丸ｺﾞｼｯｸM-PRO"/>
      <family val="3"/>
      <charset val="128"/>
    </font>
    <font>
      <sz val="14"/>
      <color theme="1"/>
      <name val="HG丸ｺﾞｼｯｸM-PRO"/>
      <family val="3"/>
      <charset val="128"/>
    </font>
    <font>
      <sz val="12"/>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u/>
      <sz val="11"/>
      <color theme="10"/>
      <name val="ＭＳ Ｐゴシック"/>
      <family val="2"/>
      <scheme val="minor"/>
    </font>
    <font>
      <sz val="10"/>
      <name val="HG丸ｺﾞｼｯｸM-PRO"/>
      <family val="3"/>
      <charset val="128"/>
    </font>
    <font>
      <sz val="8"/>
      <name val="HG丸ｺﾞｼｯｸM-PRO"/>
      <family val="3"/>
      <charset val="128"/>
    </font>
    <font>
      <sz val="12"/>
      <name val="HG丸ｺﾞｼｯｸM-PRO"/>
      <family val="3"/>
      <charset val="128"/>
    </font>
    <font>
      <sz val="14"/>
      <name val="HG丸ｺﾞｼｯｸM-PRO"/>
      <family val="3"/>
      <charset val="128"/>
    </font>
    <font>
      <u/>
      <sz val="14"/>
      <name val="HG丸ｺﾞｼｯｸM-PRO"/>
      <family val="3"/>
      <charset val="128"/>
    </font>
    <font>
      <b/>
      <u/>
      <sz val="14"/>
      <name val="HG丸ｺﾞｼｯｸM-PRO"/>
      <family val="3"/>
      <charset val="128"/>
    </font>
    <font>
      <sz val="6"/>
      <name val="HG丸ｺﾞｼｯｸM-PRO"/>
      <family val="3"/>
      <charset val="128"/>
    </font>
    <font>
      <sz val="9"/>
      <name val="HG丸ｺﾞｼｯｸM-PRO"/>
      <family val="3"/>
      <charset val="128"/>
    </font>
    <font>
      <sz val="14"/>
      <name val="ＭＳ Ｐゴシック"/>
      <family val="3"/>
      <charset val="128"/>
      <scheme val="minor"/>
    </font>
    <font>
      <sz val="16"/>
      <name val="ＭＳ Ｐゴシック"/>
      <family val="3"/>
      <charset val="128"/>
      <scheme val="minor"/>
    </font>
    <font>
      <sz val="11"/>
      <name val="HG丸ｺﾞｼｯｸM-PRO"/>
      <family val="3"/>
      <charset val="128"/>
    </font>
    <font>
      <sz val="11"/>
      <name val="ＭＳ Ｐゴシック"/>
      <family val="2"/>
      <scheme val="minor"/>
    </font>
    <font>
      <b/>
      <sz val="14"/>
      <name val="ＭＳ Ｐゴシック"/>
      <family val="3"/>
      <charset val="128"/>
      <scheme val="minor"/>
    </font>
    <font>
      <sz val="14"/>
      <name val="ＭＳ Ｐゴシック"/>
      <family val="3"/>
      <charset val="128"/>
      <scheme val="maj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0"/>
      <name val="ＭＳ Ｐ明朝"/>
      <family val="1"/>
      <charset val="128"/>
    </font>
    <font>
      <sz val="10"/>
      <name val="ＭＳ Ｐゴシック"/>
      <family val="2"/>
      <scheme val="minor"/>
    </font>
    <font>
      <u/>
      <sz val="11"/>
      <name val="HG丸ｺﾞｼｯｸM-PRO"/>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top/>
      <bottom style="thin">
        <color indexed="64"/>
      </bottom>
      <diagonal/>
    </border>
    <border>
      <left style="hair">
        <color indexed="64"/>
      </left>
      <right style="thin">
        <color indexed="64"/>
      </right>
      <top style="medium">
        <color indexed="64"/>
      </top>
      <bottom/>
      <diagonal/>
    </border>
    <border>
      <left style="thin">
        <color indexed="64"/>
      </left>
      <right style="hair">
        <color indexed="64"/>
      </right>
      <top style="hair">
        <color indexed="64"/>
      </top>
      <bottom/>
      <diagonal/>
    </border>
    <border>
      <left style="thin">
        <color indexed="64"/>
      </left>
      <right style="thin">
        <color indexed="64"/>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6" fillId="0" borderId="0">
      <alignment vertical="center"/>
    </xf>
    <xf numFmtId="0" fontId="8" fillId="0" borderId="0" applyNumberFormat="0" applyFill="0" applyBorder="0" applyAlignment="0" applyProtection="0"/>
  </cellStyleXfs>
  <cellXfs count="32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wrapText="1"/>
    </xf>
    <xf numFmtId="0" fontId="5" fillId="3" borderId="29" xfId="0" applyFont="1" applyFill="1" applyBorder="1" applyAlignment="1">
      <alignment horizontal="center" vertical="center"/>
    </xf>
    <xf numFmtId="0" fontId="5" fillId="3" borderId="30" xfId="0" applyFont="1" applyFill="1" applyBorder="1" applyAlignment="1">
      <alignment vertical="center"/>
    </xf>
    <xf numFmtId="0" fontId="5" fillId="3" borderId="32" xfId="0" applyFont="1" applyFill="1" applyBorder="1" applyAlignment="1">
      <alignment horizontal="center" vertical="center"/>
    </xf>
    <xf numFmtId="0" fontId="5" fillId="3" borderId="33" xfId="0" applyFont="1" applyFill="1" applyBorder="1" applyAlignment="1">
      <alignment vertical="center"/>
    </xf>
    <xf numFmtId="0" fontId="5" fillId="3" borderId="55" xfId="0" applyFont="1" applyFill="1" applyBorder="1" applyAlignment="1">
      <alignment horizontal="center" vertical="center"/>
    </xf>
    <xf numFmtId="0" fontId="5" fillId="3" borderId="40" xfId="0" applyFont="1" applyFill="1" applyBorder="1" applyAlignment="1">
      <alignment vertical="center"/>
    </xf>
    <xf numFmtId="0" fontId="5" fillId="3" borderId="36" xfId="0" applyFont="1" applyFill="1" applyBorder="1" applyAlignment="1">
      <alignment horizontal="center" vertical="center"/>
    </xf>
    <xf numFmtId="0" fontId="9" fillId="0" borderId="0" xfId="0" applyFont="1" applyAlignment="1">
      <alignment vertical="center"/>
    </xf>
    <xf numFmtId="0" fontId="11" fillId="0" borderId="0" xfId="2" applyFont="1">
      <alignment vertical="center"/>
    </xf>
    <xf numFmtId="0" fontId="10" fillId="0" borderId="0" xfId="2" applyFont="1" applyAlignment="1">
      <alignment horizontal="right" vertical="center"/>
    </xf>
    <xf numFmtId="0" fontId="9" fillId="0" borderId="0" xfId="2" applyFont="1">
      <alignment vertical="center"/>
    </xf>
    <xf numFmtId="0" fontId="9" fillId="0" borderId="0" xfId="2" applyFont="1" applyAlignment="1">
      <alignment vertical="center" shrinkToFit="1"/>
    </xf>
    <xf numFmtId="0" fontId="15" fillId="4" borderId="53" xfId="2" applyFont="1" applyFill="1" applyBorder="1" applyAlignment="1">
      <alignment horizontal="center" vertical="center" shrinkToFit="1"/>
    </xf>
    <xf numFmtId="0" fontId="15" fillId="4" borderId="4" xfId="2" applyFont="1" applyFill="1" applyBorder="1">
      <alignment vertical="center"/>
    </xf>
    <xf numFmtId="0" fontId="15" fillId="0" borderId="0" xfId="2" applyFont="1">
      <alignment vertical="center"/>
    </xf>
    <xf numFmtId="0" fontId="15" fillId="0" borderId="53" xfId="2" applyFont="1" applyBorder="1" applyAlignment="1">
      <alignment horizontal="center" vertical="center"/>
    </xf>
    <xf numFmtId="0" fontId="15" fillId="0" borderId="4" xfId="2" applyFont="1" applyBorder="1">
      <alignment vertical="center"/>
    </xf>
    <xf numFmtId="0" fontId="15" fillId="0" borderId="64" xfId="2" applyFont="1" applyBorder="1" applyAlignment="1">
      <alignment horizontal="center" vertical="center"/>
    </xf>
    <xf numFmtId="0" fontId="15" fillId="0" borderId="67" xfId="2" applyFont="1" applyBorder="1">
      <alignment vertical="center"/>
    </xf>
    <xf numFmtId="0" fontId="15" fillId="0" borderId="28" xfId="2" applyFont="1" applyBorder="1">
      <alignment vertical="center"/>
    </xf>
    <xf numFmtId="0" fontId="16" fillId="0" borderId="0" xfId="2" applyFont="1">
      <alignment vertical="center"/>
    </xf>
    <xf numFmtId="0" fontId="5" fillId="3" borderId="75"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77" xfId="0" applyFont="1" applyFill="1" applyBorder="1" applyAlignment="1">
      <alignment horizontal="center" vertical="center"/>
    </xf>
    <xf numFmtId="0" fontId="10" fillId="0" borderId="62" xfId="2" applyFont="1" applyBorder="1" applyAlignment="1">
      <alignment horizontal="center" vertical="center" shrinkToFit="1"/>
    </xf>
    <xf numFmtId="0" fontId="10" fillId="0" borderId="1" xfId="2" applyFont="1" applyBorder="1" applyAlignment="1">
      <alignment horizontal="center" vertical="center" shrinkToFit="1"/>
    </xf>
    <xf numFmtId="0" fontId="10" fillId="4" borderId="1" xfId="2" applyFont="1" applyFill="1" applyBorder="1" applyAlignment="1">
      <alignment horizontal="center" vertical="center" shrinkToFit="1"/>
    </xf>
    <xf numFmtId="0" fontId="10" fillId="0" borderId="1" xfId="2"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left" vertical="center"/>
    </xf>
    <xf numFmtId="0" fontId="19" fillId="0" borderId="53" xfId="0" applyFont="1" applyBorder="1" applyAlignment="1">
      <alignment horizontal="center" vertical="center"/>
    </xf>
    <xf numFmtId="0" fontId="19" fillId="0" borderId="53" xfId="0" applyFont="1" applyBorder="1" applyAlignment="1">
      <alignment vertical="center"/>
    </xf>
    <xf numFmtId="0" fontId="16" fillId="0" borderId="0" xfId="0" applyFont="1" applyAlignment="1"/>
    <xf numFmtId="0" fontId="19" fillId="0" borderId="0" xfId="0" applyFont="1" applyAlignment="1">
      <alignment vertical="center" wrapText="1"/>
    </xf>
    <xf numFmtId="0" fontId="19" fillId="0" borderId="0" xfId="0" applyFont="1" applyAlignment="1">
      <alignment horizontal="center" vertical="center"/>
    </xf>
    <xf numFmtId="0" fontId="20" fillId="0" borderId="0" xfId="0" applyFont="1" applyAlignment="1">
      <alignment horizontal="center"/>
    </xf>
    <xf numFmtId="0" fontId="21" fillId="6" borderId="0" xfId="0" applyFont="1" applyFill="1" applyAlignment="1">
      <alignment horizontal="center" vertical="center"/>
    </xf>
    <xf numFmtId="0" fontId="20" fillId="0" borderId="0" xfId="0" applyFont="1" applyAlignment="1">
      <alignment horizontal="left" vertical="center"/>
    </xf>
    <xf numFmtId="0" fontId="20" fillId="0" borderId="0" xfId="0" applyFont="1" applyAlignment="1"/>
    <xf numFmtId="0" fontId="20" fillId="0" borderId="0" xfId="0" applyFont="1"/>
    <xf numFmtId="0" fontId="20" fillId="0" borderId="0" xfId="0" applyFont="1" applyAlignment="1">
      <alignment horizontal="right"/>
    </xf>
    <xf numFmtId="0" fontId="22" fillId="0" borderId="2" xfId="0" applyFont="1" applyBorder="1" applyAlignment="1">
      <alignment horizontal="center" vertical="center" shrinkToFit="1"/>
    </xf>
    <xf numFmtId="0" fontId="22" fillId="0" borderId="51" xfId="0" applyFont="1" applyBorder="1" applyAlignment="1">
      <alignment horizontal="center" vertical="center" shrinkToFit="1"/>
    </xf>
    <xf numFmtId="0" fontId="17" fillId="0" borderId="0" xfId="0" applyFont="1" applyBorder="1" applyAlignment="1">
      <alignment vertical="center"/>
    </xf>
    <xf numFmtId="0" fontId="17" fillId="0" borderId="0" xfId="0" applyFont="1" applyAlignment="1"/>
    <xf numFmtId="0" fontId="20" fillId="0" borderId="0" xfId="0" applyFont="1" applyBorder="1" applyAlignment="1">
      <alignment horizontal="center"/>
    </xf>
    <xf numFmtId="0" fontId="20" fillId="2" borderId="39" xfId="0" applyFont="1" applyFill="1" applyBorder="1" applyAlignment="1">
      <alignment horizontal="center" vertical="center"/>
    </xf>
    <xf numFmtId="0" fontId="20" fillId="2" borderId="17" xfId="0" applyFont="1" applyFill="1" applyBorder="1" applyAlignment="1">
      <alignment horizontal="center" vertical="center"/>
    </xf>
    <xf numFmtId="0" fontId="20" fillId="0" borderId="0" xfId="0" applyFont="1" applyAlignment="1">
      <alignment vertical="center"/>
    </xf>
    <xf numFmtId="0" fontId="24" fillId="2" borderId="82"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3" fillId="0" borderId="0" xfId="0" applyFont="1" applyAlignment="1">
      <alignment vertical="center"/>
    </xf>
    <xf numFmtId="0" fontId="5" fillId="3" borderId="74" xfId="0" applyFont="1" applyFill="1" applyBorder="1" applyAlignment="1">
      <alignment horizontal="center" vertical="center"/>
    </xf>
    <xf numFmtId="0" fontId="5" fillId="3" borderId="37" xfId="0" applyFont="1" applyFill="1" applyBorder="1" applyAlignment="1">
      <alignment vertical="center"/>
    </xf>
    <xf numFmtId="41" fontId="5" fillId="5" borderId="38" xfId="0" applyNumberFormat="1" applyFont="1" applyFill="1" applyBorder="1" applyAlignment="1">
      <alignment vertical="center"/>
    </xf>
    <xf numFmtId="0" fontId="25" fillId="0" borderId="14" xfId="0" applyFont="1" applyBorder="1" applyAlignment="1">
      <alignment vertical="center"/>
    </xf>
    <xf numFmtId="0" fontId="23" fillId="0" borderId="0" xfId="0" applyFont="1"/>
    <xf numFmtId="41" fontId="5" fillId="5" borderId="34" xfId="0" applyNumberFormat="1" applyFont="1" applyFill="1" applyBorder="1" applyAlignment="1">
      <alignment vertical="center"/>
    </xf>
    <xf numFmtId="41" fontId="5" fillId="5" borderId="41" xfId="0" applyNumberFormat="1" applyFont="1" applyFill="1" applyBorder="1" applyAlignment="1">
      <alignment vertical="center"/>
    </xf>
    <xf numFmtId="41" fontId="5" fillId="5" borderId="52" xfId="0" applyNumberFormat="1" applyFont="1" applyFill="1" applyBorder="1" applyAlignment="1">
      <alignment vertical="center"/>
    </xf>
    <xf numFmtId="41" fontId="5" fillId="5" borderId="35" xfId="0" applyNumberFormat="1" applyFont="1" applyFill="1" applyBorder="1" applyAlignment="1">
      <alignment vertical="center"/>
    </xf>
    <xf numFmtId="38" fontId="17" fillId="5" borderId="7" xfId="1" applyFont="1" applyFill="1" applyBorder="1" applyAlignment="1">
      <alignment horizontal="center" vertical="center"/>
    </xf>
    <xf numFmtId="0" fontId="5" fillId="5" borderId="8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38" fontId="5" fillId="0" borderId="9" xfId="1" applyFont="1" applyBorder="1" applyAlignment="1">
      <alignment vertical="center"/>
    </xf>
    <xf numFmtId="0" fontId="5" fillId="0" borderId="9" xfId="0" applyFont="1" applyBorder="1" applyAlignment="1">
      <alignment horizontal="center" vertical="center"/>
    </xf>
    <xf numFmtId="38" fontId="18" fillId="5" borderId="10" xfId="0" applyNumberFormat="1" applyFont="1" applyFill="1" applyBorder="1" applyAlignment="1">
      <alignment vertical="center"/>
    </xf>
    <xf numFmtId="0" fontId="25" fillId="3" borderId="0" xfId="0" applyFont="1" applyFill="1" applyBorder="1" applyAlignment="1"/>
    <xf numFmtId="0" fontId="20" fillId="0" borderId="0" xfId="0" applyFont="1" applyBorder="1" applyAlignment="1">
      <alignment horizontal="center" vertical="center"/>
    </xf>
    <xf numFmtId="38" fontId="23" fillId="0" borderId="0" xfId="1" applyFont="1" applyBorder="1" applyAlignment="1">
      <alignment vertical="center"/>
    </xf>
    <xf numFmtId="0" fontId="23" fillId="0" borderId="0" xfId="0" applyFont="1" applyAlignment="1">
      <alignment horizontal="left" vertical="top" wrapText="1" shrinkToFit="1"/>
    </xf>
    <xf numFmtId="0" fontId="26" fillId="0" borderId="0" xfId="0" applyFont="1" applyAlignment="1">
      <alignment vertical="center" shrinkToFit="1"/>
    </xf>
    <xf numFmtId="0" fontId="20" fillId="0" borderId="0" xfId="0" applyFont="1" applyAlignment="1">
      <alignment vertical="center" wrapText="1"/>
    </xf>
    <xf numFmtId="0" fontId="26" fillId="0" borderId="0" xfId="0" applyFont="1" applyAlignment="1">
      <alignment vertical="center" wrapText="1"/>
    </xf>
    <xf numFmtId="0" fontId="26" fillId="0" borderId="0" xfId="0" applyFont="1"/>
    <xf numFmtId="0" fontId="26" fillId="0" borderId="0" xfId="0" applyFont="1" applyAlignment="1">
      <alignment horizontal="left" vertical="center" shrinkToFit="1"/>
    </xf>
    <xf numFmtId="0" fontId="26" fillId="0" borderId="0" xfId="0" applyFont="1" applyAlignment="1">
      <alignment horizontal="left" shrinkToFit="1"/>
    </xf>
    <xf numFmtId="0" fontId="27" fillId="0" borderId="0" xfId="0" applyFont="1"/>
    <xf numFmtId="0" fontId="23" fillId="0" borderId="0" xfId="0" applyFont="1" applyAlignment="1"/>
    <xf numFmtId="0" fontId="25" fillId="0" borderId="0" xfId="0" applyFont="1" applyBorder="1" applyAlignment="1">
      <alignment horizontal="center" vertical="center"/>
    </xf>
    <xf numFmtId="0" fontId="25" fillId="0" borderId="0" xfId="0" applyFont="1" applyBorder="1" applyAlignment="1">
      <alignment horizontal="center" vertical="center" wrapText="1"/>
    </xf>
    <xf numFmtId="0" fontId="25" fillId="3" borderId="0" xfId="0" applyFont="1" applyFill="1" applyBorder="1" applyAlignment="1">
      <alignment vertical="center" shrinkToFit="1"/>
    </xf>
    <xf numFmtId="0" fontId="25" fillId="3" borderId="0" xfId="0" applyFont="1" applyFill="1" applyBorder="1" applyAlignment="1">
      <alignment horizontal="center" vertical="center"/>
    </xf>
    <xf numFmtId="0" fontId="16" fillId="0" borderId="0" xfId="0" applyFont="1" applyAlignment="1">
      <alignment vertical="center"/>
    </xf>
    <xf numFmtId="0" fontId="19" fillId="0" borderId="2" xfId="0" applyFont="1" applyBorder="1" applyAlignment="1">
      <alignment horizontal="center" vertical="center"/>
    </xf>
    <xf numFmtId="0" fontId="19" fillId="0" borderId="44" xfId="0" applyFont="1" applyBorder="1" applyAlignment="1">
      <alignment horizontal="center" vertical="center"/>
    </xf>
    <xf numFmtId="0" fontId="19" fillId="0" borderId="42" xfId="0" applyFont="1" applyBorder="1" applyAlignment="1">
      <alignment horizontal="right" vertical="center"/>
    </xf>
    <xf numFmtId="0" fontId="19" fillId="0" borderId="43" xfId="0" applyFont="1" applyBorder="1" applyAlignment="1">
      <alignment vertical="center"/>
    </xf>
    <xf numFmtId="0" fontId="19" fillId="0" borderId="47" xfId="0" applyFont="1" applyBorder="1" applyAlignment="1">
      <alignment horizontal="center" vertical="center"/>
    </xf>
    <xf numFmtId="0" fontId="19" fillId="0" borderId="45" xfId="0" applyFont="1" applyBorder="1" applyAlignment="1">
      <alignment horizontal="right" vertical="center"/>
    </xf>
    <xf numFmtId="0" fontId="19" fillId="0" borderId="46" xfId="0" applyFont="1" applyBorder="1" applyAlignment="1">
      <alignment vertical="center"/>
    </xf>
    <xf numFmtId="0" fontId="19" fillId="0" borderId="50" xfId="0" applyFont="1" applyBorder="1" applyAlignment="1">
      <alignment horizontal="center" vertical="center"/>
    </xf>
    <xf numFmtId="0" fontId="19" fillId="0" borderId="48" xfId="0" applyFont="1" applyBorder="1" applyAlignment="1">
      <alignment horizontal="right" vertical="center"/>
    </xf>
    <xf numFmtId="0" fontId="19" fillId="0" borderId="49" xfId="0" applyFont="1" applyBorder="1" applyAlignment="1">
      <alignment vertical="center"/>
    </xf>
    <xf numFmtId="0" fontId="19" fillId="0" borderId="3" xfId="0" applyFont="1" applyBorder="1" applyAlignment="1">
      <alignment horizontal="right" vertical="center"/>
    </xf>
    <xf numFmtId="0" fontId="19" fillId="0" borderId="4" xfId="0" applyFont="1" applyBorder="1" applyAlignment="1">
      <alignment vertical="center"/>
    </xf>
    <xf numFmtId="0" fontId="19" fillId="0" borderId="2" xfId="0" applyFont="1" applyBorder="1" applyAlignment="1">
      <alignment horizontal="right" vertical="center"/>
    </xf>
    <xf numFmtId="0" fontId="16"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0" fontId="19" fillId="0" borderId="51" xfId="0" applyFont="1" applyBorder="1" applyAlignment="1">
      <alignment horizontal="center" vertical="center" wrapText="1"/>
    </xf>
    <xf numFmtId="0" fontId="19" fillId="0" borderId="42" xfId="0" applyFont="1" applyBorder="1" applyAlignment="1">
      <alignment horizontal="center" vertical="center"/>
    </xf>
    <xf numFmtId="0" fontId="19" fillId="0" borderId="52" xfId="0" applyFont="1" applyBorder="1" applyAlignment="1">
      <alignment horizontal="center" vertical="center"/>
    </xf>
    <xf numFmtId="0" fontId="19" fillId="0" borderId="42" xfId="0" applyFont="1" applyBorder="1" applyAlignment="1">
      <alignment vertical="center"/>
    </xf>
    <xf numFmtId="0" fontId="19" fillId="0" borderId="45" xfId="0" applyFont="1" applyBorder="1" applyAlignment="1">
      <alignment horizontal="center" vertical="center"/>
    </xf>
    <xf numFmtId="0" fontId="19" fillId="0" borderId="34" xfId="0" applyFont="1" applyBorder="1" applyAlignment="1">
      <alignment horizontal="center" vertical="center"/>
    </xf>
    <xf numFmtId="0" fontId="19" fillId="0" borderId="45" xfId="0" applyFont="1" applyBorder="1" applyAlignment="1">
      <alignment vertical="center"/>
    </xf>
    <xf numFmtId="0" fontId="19" fillId="0" borderId="48" xfId="0" applyFont="1" applyBorder="1" applyAlignment="1">
      <alignment horizontal="center" vertical="center"/>
    </xf>
    <xf numFmtId="0" fontId="19" fillId="0" borderId="35" xfId="0" applyFont="1" applyBorder="1" applyAlignment="1">
      <alignment horizontal="center" vertical="center"/>
    </xf>
    <xf numFmtId="0" fontId="19" fillId="0" borderId="48" xfId="0" applyFont="1" applyBorder="1" applyAlignment="1">
      <alignment vertical="center"/>
    </xf>
    <xf numFmtId="0" fontId="19" fillId="0" borderId="2" xfId="0" applyFont="1" applyBorder="1" applyAlignment="1">
      <alignment vertical="center"/>
    </xf>
    <xf numFmtId="0" fontId="19" fillId="0" borderId="16" xfId="0" applyFont="1" applyBorder="1" applyAlignment="1">
      <alignment vertical="center"/>
    </xf>
    <xf numFmtId="0" fontId="10" fillId="0" borderId="1" xfId="2" applyFont="1" applyBorder="1" applyAlignment="1">
      <alignment horizontal="center" vertical="center" shrinkToFit="1"/>
    </xf>
    <xf numFmtId="0" fontId="10" fillId="0" borderId="62" xfId="2" applyFont="1" applyBorder="1" applyAlignment="1">
      <alignment horizontal="center" vertical="center" shrinkToFit="1"/>
    </xf>
    <xf numFmtId="0" fontId="19" fillId="0" borderId="0" xfId="0" applyFont="1" applyAlignment="1">
      <alignment horizontal="left" vertical="center" shrinkToFit="1"/>
    </xf>
    <xf numFmtId="0" fontId="19" fillId="0" borderId="0" xfId="0" applyFont="1" applyAlignment="1">
      <alignment horizontal="left" vertical="center"/>
    </xf>
    <xf numFmtId="0" fontId="19" fillId="0" borderId="71"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right" vertical="center"/>
    </xf>
    <xf numFmtId="0" fontId="12" fillId="0" borderId="53" xfId="0" applyFont="1" applyBorder="1" applyAlignment="1">
      <alignment horizontal="center" vertical="center"/>
    </xf>
    <xf numFmtId="3" fontId="12" fillId="0" borderId="53" xfId="0" applyNumberFormat="1" applyFont="1" applyBorder="1" applyAlignment="1">
      <alignment horizontal="center" vertical="center"/>
    </xf>
    <xf numFmtId="0" fontId="19" fillId="0" borderId="0" xfId="0" applyFont="1" applyAlignment="1">
      <alignment horizontal="right" vertical="center" shrinkToFit="1"/>
    </xf>
    <xf numFmtId="0" fontId="19" fillId="0" borderId="0" xfId="0" applyFont="1" applyAlignment="1">
      <alignment horizontal="left" vertical="top" wrapText="1"/>
    </xf>
    <xf numFmtId="0" fontId="16" fillId="0" borderId="68" xfId="2" applyFont="1" applyBorder="1" applyAlignment="1">
      <alignment horizontal="right" vertical="center"/>
    </xf>
    <xf numFmtId="0" fontId="16" fillId="0" borderId="69" xfId="2" applyFont="1" applyBorder="1" applyAlignment="1">
      <alignment horizontal="right" vertical="center"/>
    </xf>
    <xf numFmtId="0" fontId="16" fillId="0" borderId="70" xfId="2" applyFont="1" applyBorder="1" applyAlignment="1">
      <alignment horizontal="right" vertical="center"/>
    </xf>
    <xf numFmtId="0" fontId="16" fillId="0" borderId="5" xfId="2" applyFont="1" applyBorder="1">
      <alignment vertical="center"/>
    </xf>
    <xf numFmtId="0" fontId="16" fillId="0" borderId="53" xfId="2" applyFont="1" applyBorder="1">
      <alignment vertical="center"/>
    </xf>
    <xf numFmtId="0" fontId="16" fillId="0" borderId="68" xfId="2" applyFont="1" applyBorder="1" applyAlignment="1">
      <alignment horizontal="center" vertical="center"/>
    </xf>
    <xf numFmtId="0" fontId="16" fillId="0" borderId="69" xfId="2" applyFont="1" applyBorder="1" applyAlignment="1">
      <alignment horizontal="center" vertical="center"/>
    </xf>
    <xf numFmtId="0" fontId="16" fillId="0" borderId="70" xfId="2" applyFont="1" applyBorder="1" applyAlignment="1">
      <alignment horizontal="center" vertical="center"/>
    </xf>
    <xf numFmtId="0" fontId="10" fillId="0" borderId="2" xfId="2" applyFont="1" applyBorder="1" applyAlignment="1">
      <alignment vertical="center" shrinkToFit="1"/>
    </xf>
    <xf numFmtId="0" fontId="10" fillId="0" borderId="3" xfId="2" applyFont="1" applyBorder="1" applyAlignment="1">
      <alignment vertical="center" shrinkToFit="1"/>
    </xf>
    <xf numFmtId="0" fontId="10" fillId="0" borderId="2"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4" xfId="2" applyFont="1" applyBorder="1" applyAlignment="1">
      <alignment horizontal="center" vertical="center" shrinkToFit="1"/>
    </xf>
    <xf numFmtId="0" fontId="15" fillId="0" borderId="62" xfId="2" applyFont="1" applyBorder="1" applyAlignment="1">
      <alignment horizontal="center" vertical="center"/>
    </xf>
    <xf numFmtId="176" fontId="10" fillId="0" borderId="63" xfId="2" applyNumberFormat="1" applyFont="1" applyBorder="1" applyAlignment="1">
      <alignment horizontal="center" vertical="center" shrinkToFit="1"/>
    </xf>
    <xf numFmtId="176" fontId="10" fillId="0" borderId="64" xfId="2" applyNumberFormat="1" applyFont="1" applyBorder="1" applyAlignment="1">
      <alignment horizontal="center" vertical="center" shrinkToFit="1"/>
    </xf>
    <xf numFmtId="176" fontId="10" fillId="0" borderId="65" xfId="2" applyNumberFormat="1" applyFont="1" applyBorder="1" applyAlignment="1">
      <alignment horizontal="center" vertical="center" shrinkToFit="1"/>
    </xf>
    <xf numFmtId="176" fontId="10" fillId="0" borderId="66" xfId="2" applyNumberFormat="1" applyFont="1" applyBorder="1" applyAlignment="1">
      <alignment horizontal="center" vertical="center" shrinkToFit="1"/>
    </xf>
    <xf numFmtId="176" fontId="10" fillId="0" borderId="67" xfId="2" applyNumberFormat="1" applyFont="1" applyBorder="1" applyAlignment="1">
      <alignment horizontal="center" vertical="center" shrinkToFit="1"/>
    </xf>
    <xf numFmtId="0" fontId="10" fillId="0" borderId="62" xfId="2" applyFont="1" applyBorder="1" applyAlignment="1">
      <alignment horizontal="center" vertical="center" shrinkToFit="1"/>
    </xf>
    <xf numFmtId="0" fontId="10" fillId="0" borderId="63" xfId="2" applyFont="1" applyBorder="1" applyAlignment="1">
      <alignment vertical="center" shrinkToFit="1"/>
    </xf>
    <xf numFmtId="0" fontId="10" fillId="0" borderId="64" xfId="2" applyFont="1" applyBorder="1" applyAlignment="1">
      <alignment vertical="center" shrinkToFit="1"/>
    </xf>
    <xf numFmtId="0" fontId="10" fillId="0" borderId="63" xfId="2" applyFont="1" applyBorder="1" applyAlignment="1">
      <alignment horizontal="center" vertical="center" shrinkToFit="1"/>
    </xf>
    <xf numFmtId="0" fontId="10" fillId="0" borderId="64" xfId="2" applyFont="1" applyBorder="1" applyAlignment="1">
      <alignment horizontal="center" vertical="center" shrinkToFit="1"/>
    </xf>
    <xf numFmtId="0" fontId="10" fillId="0" borderId="67" xfId="2" applyFont="1" applyBorder="1" applyAlignment="1">
      <alignment horizontal="center" vertical="center" shrinkToFit="1"/>
    </xf>
    <xf numFmtId="0" fontId="15" fillId="0" borderId="1" xfId="2" applyFont="1" applyBorder="1" applyAlignment="1">
      <alignment horizontal="center" vertical="center"/>
    </xf>
    <xf numFmtId="176" fontId="10" fillId="0" borderId="2" xfId="2" applyNumberFormat="1" applyFont="1" applyBorder="1" applyAlignment="1">
      <alignment horizontal="center" vertical="center" shrinkToFit="1"/>
    </xf>
    <xf numFmtId="176" fontId="10" fillId="0" borderId="3" xfId="2" applyNumberFormat="1" applyFont="1" applyBorder="1" applyAlignment="1">
      <alignment horizontal="center" vertical="center" shrinkToFit="1"/>
    </xf>
    <xf numFmtId="176" fontId="10" fillId="0" borderId="61" xfId="2" applyNumberFormat="1" applyFont="1" applyBorder="1" applyAlignment="1">
      <alignment horizontal="center" vertical="center" shrinkToFit="1"/>
    </xf>
    <xf numFmtId="176" fontId="10" fillId="0" borderId="60" xfId="2" applyNumberFormat="1" applyFont="1" applyBorder="1" applyAlignment="1">
      <alignment horizontal="center" vertical="center" shrinkToFit="1"/>
    </xf>
    <xf numFmtId="176" fontId="10" fillId="0" borderId="53" xfId="2" applyNumberFormat="1" applyFont="1" applyBorder="1" applyAlignment="1">
      <alignment horizontal="center" vertical="center" shrinkToFit="1"/>
    </xf>
    <xf numFmtId="176" fontId="10" fillId="0" borderId="28" xfId="2" applyNumberFormat="1" applyFont="1" applyBorder="1" applyAlignment="1">
      <alignment horizontal="center" vertical="center" shrinkToFit="1"/>
    </xf>
    <xf numFmtId="0" fontId="10" fillId="0" borderId="1" xfId="2" applyFont="1" applyBorder="1" applyAlignment="1">
      <alignment horizontal="center" vertical="center" shrinkToFit="1"/>
    </xf>
    <xf numFmtId="176" fontId="10" fillId="0" borderId="59" xfId="2" applyNumberFormat="1" applyFont="1" applyBorder="1" applyAlignment="1">
      <alignment horizontal="center" vertical="center" shrinkToFit="1"/>
    </xf>
    <xf numFmtId="176" fontId="10" fillId="0" borderId="4" xfId="2" applyNumberFormat="1" applyFont="1" applyBorder="1" applyAlignment="1">
      <alignment horizontal="center" vertical="center" shrinkToFit="1"/>
    </xf>
    <xf numFmtId="176" fontId="10" fillId="0" borderId="5" xfId="2" applyNumberFormat="1" applyFont="1" applyBorder="1" applyAlignment="1">
      <alignment horizontal="center" vertical="center" shrinkToFit="1"/>
    </xf>
    <xf numFmtId="0" fontId="10" fillId="4" borderId="1" xfId="2" applyFont="1" applyFill="1" applyBorder="1" applyAlignment="1">
      <alignment horizontal="center" vertical="center"/>
    </xf>
    <xf numFmtId="176" fontId="15" fillId="4" borderId="5" xfId="2" applyNumberFormat="1" applyFont="1" applyFill="1" applyBorder="1" applyAlignment="1">
      <alignment horizontal="center" vertical="center" shrinkToFit="1"/>
    </xf>
    <xf numFmtId="176" fontId="15" fillId="4" borderId="53" xfId="2" applyNumberFormat="1" applyFont="1" applyFill="1" applyBorder="1" applyAlignment="1">
      <alignment horizontal="center" vertical="center" shrinkToFit="1"/>
    </xf>
    <xf numFmtId="176" fontId="10" fillId="4" borderId="60" xfId="2" applyNumberFormat="1" applyFont="1" applyFill="1" applyBorder="1" applyAlignment="1">
      <alignment horizontal="center" vertical="center" shrinkToFit="1"/>
    </xf>
    <xf numFmtId="176" fontId="10" fillId="4" borderId="53" xfId="2" applyNumberFormat="1" applyFont="1" applyFill="1" applyBorder="1" applyAlignment="1">
      <alignment horizontal="center" vertical="center" shrinkToFit="1"/>
    </xf>
    <xf numFmtId="176" fontId="10" fillId="4" borderId="28" xfId="2" applyNumberFormat="1" applyFont="1" applyFill="1" applyBorder="1" applyAlignment="1">
      <alignment horizontal="center" vertical="center" shrinkToFit="1"/>
    </xf>
    <xf numFmtId="0" fontId="10" fillId="4" borderId="1" xfId="2" applyFont="1" applyFill="1" applyBorder="1" applyAlignment="1">
      <alignment horizontal="center" vertical="center" shrinkToFit="1"/>
    </xf>
    <xf numFmtId="0" fontId="10" fillId="4" borderId="2" xfId="2" applyFont="1" applyFill="1" applyBorder="1">
      <alignment vertical="center"/>
    </xf>
    <xf numFmtId="0" fontId="10" fillId="4" borderId="3" xfId="2" applyFont="1" applyFill="1" applyBorder="1">
      <alignment vertical="center"/>
    </xf>
    <xf numFmtId="0" fontId="10" fillId="4" borderId="2" xfId="2" applyFont="1" applyFill="1" applyBorder="1" applyAlignment="1">
      <alignment horizontal="center" vertical="center"/>
    </xf>
    <xf numFmtId="0" fontId="10" fillId="4" borderId="3" xfId="2" applyFont="1" applyFill="1" applyBorder="1" applyAlignment="1">
      <alignment horizontal="center" vertical="center"/>
    </xf>
    <xf numFmtId="0" fontId="10" fillId="4" borderId="4" xfId="2" applyFont="1" applyFill="1" applyBorder="1" applyAlignment="1">
      <alignment horizontal="center" vertical="center"/>
    </xf>
    <xf numFmtId="0" fontId="9" fillId="0" borderId="0" xfId="2" applyFont="1" applyAlignment="1">
      <alignment horizontal="left" vertical="center"/>
    </xf>
    <xf numFmtId="0" fontId="9" fillId="0" borderId="0" xfId="2" applyFont="1" applyAlignment="1">
      <alignment horizontal="center" vertical="center" shrinkToFit="1"/>
    </xf>
    <xf numFmtId="0" fontId="10" fillId="0" borderId="1" xfId="2" applyFont="1" applyBorder="1" applyAlignment="1">
      <alignment horizontal="center" vertical="center"/>
    </xf>
    <xf numFmtId="0" fontId="10" fillId="0" borderId="90" xfId="2" applyFont="1" applyBorder="1" applyAlignment="1">
      <alignment horizontal="center" vertical="center"/>
    </xf>
    <xf numFmtId="0" fontId="10" fillId="0" borderId="4" xfId="2" applyFont="1" applyBorder="1" applyAlignment="1">
      <alignment horizontal="center" vertical="center"/>
    </xf>
    <xf numFmtId="0" fontId="15" fillId="0" borderId="1" xfId="2" applyFont="1" applyBorder="1" applyAlignment="1">
      <alignment horizontal="center" vertical="center" wrapText="1"/>
    </xf>
    <xf numFmtId="0" fontId="10" fillId="0" borderId="1" xfId="2" applyFont="1" applyBorder="1" applyAlignment="1">
      <alignment horizontal="center" vertical="center" wrapText="1"/>
    </xf>
    <xf numFmtId="0" fontId="12" fillId="0" borderId="0" xfId="2" applyFont="1" applyAlignment="1">
      <alignment horizontal="center" vertical="center" wrapText="1"/>
    </xf>
    <xf numFmtId="0" fontId="12" fillId="0" borderId="0" xfId="2" applyFont="1" applyAlignment="1">
      <alignment horizontal="center" vertical="center"/>
    </xf>
    <xf numFmtId="0" fontId="10" fillId="0" borderId="2" xfId="2" applyFont="1" applyBorder="1" applyAlignment="1">
      <alignment horizontal="center" vertical="center"/>
    </xf>
    <xf numFmtId="0" fontId="10" fillId="0" borderId="91" xfId="2" applyFont="1" applyBorder="1" applyAlignment="1">
      <alignment horizontal="center" vertical="center"/>
    </xf>
    <xf numFmtId="0" fontId="9" fillId="0" borderId="0" xfId="2" applyFont="1" applyAlignment="1">
      <alignment horizontal="left" vertical="center" shrinkToFit="1"/>
    </xf>
    <xf numFmtId="49" fontId="20" fillId="0" borderId="0" xfId="3" applyNumberFormat="1" applyFont="1" applyAlignment="1">
      <alignment horizontal="left" vertical="center" shrinkToFit="1"/>
    </xf>
    <xf numFmtId="49" fontId="9" fillId="0" borderId="0" xfId="2" applyNumberFormat="1" applyFont="1" applyAlignment="1">
      <alignment horizontal="left" vertical="center" shrinkToFit="1"/>
    </xf>
    <xf numFmtId="0" fontId="12" fillId="0" borderId="0" xfId="0" applyFont="1" applyAlignment="1">
      <alignment horizontal="center" vertical="center"/>
    </xf>
    <xf numFmtId="0" fontId="19" fillId="0" borderId="1" xfId="0" applyFont="1" applyBorder="1" applyAlignment="1">
      <alignment horizontal="center" vertical="center"/>
    </xf>
    <xf numFmtId="41" fontId="19" fillId="0" borderId="1" xfId="0" applyNumberFormat="1" applyFont="1" applyBorder="1" applyAlignment="1">
      <alignment horizontal="right" vertical="center"/>
    </xf>
    <xf numFmtId="38" fontId="12" fillId="0" borderId="53" xfId="1" applyFont="1" applyBorder="1" applyAlignment="1">
      <alignment horizontal="center" vertical="center"/>
    </xf>
    <xf numFmtId="0" fontId="19" fillId="0" borderId="0" xfId="0" applyFont="1" applyAlignment="1">
      <alignment horizontal="center" vertical="center" shrinkToFit="1"/>
    </xf>
    <xf numFmtId="0" fontId="19" fillId="0" borderId="0" xfId="0" applyFont="1" applyAlignment="1">
      <alignment horizontal="left" vertical="center" wrapText="1"/>
    </xf>
    <xf numFmtId="0" fontId="19" fillId="0" borderId="0" xfId="0" applyFont="1" applyAlignment="1">
      <alignment horizontal="left" vertical="center" shrinkToFit="1"/>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41" fontId="18" fillId="5" borderId="27" xfId="1" applyNumberFormat="1" applyFont="1" applyFill="1" applyBorder="1" applyAlignment="1">
      <alignment horizontal="right" vertical="center"/>
    </xf>
    <xf numFmtId="41" fontId="18" fillId="5" borderId="13" xfId="1" applyNumberFormat="1" applyFont="1" applyFill="1" applyBorder="1" applyAlignment="1">
      <alignment horizontal="right"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49" fontId="5" fillId="3" borderId="6" xfId="0" applyNumberFormat="1" applyFont="1" applyFill="1" applyBorder="1" applyAlignment="1">
      <alignment horizontal="center" vertical="center" wrapText="1"/>
    </xf>
    <xf numFmtId="49" fontId="5" fillId="3" borderId="12" xfId="0" applyNumberFormat="1" applyFont="1" applyFill="1" applyBorder="1" applyAlignment="1">
      <alignment horizontal="center" vertical="center" wrapText="1"/>
    </xf>
    <xf numFmtId="49" fontId="5" fillId="3" borderId="12" xfId="0" applyNumberFormat="1"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6" xfId="0" applyFont="1" applyBorder="1" applyAlignment="1">
      <alignment horizontal="center" vertical="center" shrinkToFit="1"/>
    </xf>
    <xf numFmtId="0" fontId="5" fillId="0" borderId="12" xfId="0" applyFont="1" applyBorder="1" applyAlignment="1">
      <alignment horizontal="center" vertical="center" shrinkToFit="1"/>
    </xf>
    <xf numFmtId="0" fontId="17" fillId="3" borderId="6" xfId="0" applyFont="1" applyFill="1" applyBorder="1" applyAlignment="1">
      <alignment horizontal="center" vertical="center"/>
    </xf>
    <xf numFmtId="0" fontId="17" fillId="3" borderId="12" xfId="0" applyFont="1" applyFill="1" applyBorder="1" applyAlignment="1">
      <alignment horizontal="center" vertical="center"/>
    </xf>
    <xf numFmtId="0" fontId="23" fillId="0" borderId="0" xfId="0" applyFont="1" applyAlignment="1">
      <alignment horizontal="left" shrinkToFit="1"/>
    </xf>
    <xf numFmtId="0" fontId="5" fillId="0" borderId="84"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23" fillId="0" borderId="0" xfId="0" applyFont="1" applyAlignment="1">
      <alignment horizontal="left" vertical="top" wrapText="1" shrinkToFit="1"/>
    </xf>
    <xf numFmtId="0" fontId="17" fillId="0" borderId="92" xfId="0" applyFont="1" applyBorder="1" applyAlignment="1">
      <alignment horizontal="right" wrapText="1"/>
    </xf>
    <xf numFmtId="0" fontId="5" fillId="3" borderId="56"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26"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39"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5" fillId="3" borderId="54" xfId="0" applyFont="1" applyFill="1" applyBorder="1" applyAlignment="1">
      <alignment horizontal="center" vertical="center" wrapText="1"/>
    </xf>
    <xf numFmtId="0" fontId="24" fillId="2" borderId="24" xfId="0" applyFont="1" applyFill="1" applyBorder="1" applyAlignment="1">
      <alignment horizontal="center" vertical="center"/>
    </xf>
    <xf numFmtId="0" fontId="24" fillId="2" borderId="25" xfId="0" applyFont="1" applyFill="1" applyBorder="1" applyAlignment="1">
      <alignment horizontal="center" vertical="center"/>
    </xf>
    <xf numFmtId="0" fontId="24" fillId="2" borderId="78" xfId="0" applyFont="1" applyFill="1" applyBorder="1" applyAlignment="1">
      <alignment horizontal="center" vertical="center"/>
    </xf>
    <xf numFmtId="0" fontId="24" fillId="2" borderId="80" xfId="0" applyFont="1" applyFill="1" applyBorder="1" applyAlignment="1">
      <alignment horizontal="center" vertical="center"/>
    </xf>
    <xf numFmtId="0" fontId="23" fillId="2" borderId="6" xfId="0" applyFont="1" applyFill="1" applyBorder="1" applyAlignment="1">
      <alignment horizontal="center" vertical="center" wrapText="1"/>
    </xf>
    <xf numFmtId="0" fontId="23" fillId="2" borderId="81" xfId="0" applyFont="1" applyFill="1" applyBorder="1" applyAlignment="1">
      <alignment horizontal="center" vertical="center" wrapText="1"/>
    </xf>
    <xf numFmtId="0" fontId="20" fillId="2" borderId="71" xfId="0" applyFont="1" applyFill="1" applyBorder="1" applyAlignment="1">
      <alignment horizontal="center" vertical="center" wrapText="1"/>
    </xf>
    <xf numFmtId="0" fontId="20" fillId="2" borderId="79"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81"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80"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78"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4" xfId="0" applyFont="1" applyFill="1" applyBorder="1" applyAlignment="1">
      <alignment horizontal="center" vertical="center"/>
    </xf>
    <xf numFmtId="0" fontId="24" fillId="2" borderId="27" xfId="0" applyFont="1" applyFill="1" applyBorder="1" applyAlignment="1">
      <alignment horizontal="center" vertical="center" wrapText="1"/>
    </xf>
    <xf numFmtId="0" fontId="24" fillId="2" borderId="83" xfId="0" applyFont="1" applyFill="1" applyBorder="1" applyAlignment="1">
      <alignment horizontal="center" vertical="center" wrapText="1"/>
    </xf>
    <xf numFmtId="0" fontId="21" fillId="0" borderId="0" xfId="0" applyFont="1" applyAlignment="1">
      <alignment horizontal="left" vertical="center"/>
    </xf>
    <xf numFmtId="0" fontId="17" fillId="0" borderId="0" xfId="0" applyFont="1" applyAlignment="1">
      <alignment horizontal="left" vertical="center"/>
    </xf>
    <xf numFmtId="0" fontId="20" fillId="0" borderId="0" xfId="0" applyFont="1" applyAlignment="1">
      <alignment horizontal="right"/>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73"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 xfId="0" applyFont="1" applyBorder="1" applyAlignment="1">
      <alignment horizontal="center" vertical="center" shrinkToFit="1"/>
    </xf>
    <xf numFmtId="0" fontId="22" fillId="0" borderId="72" xfId="0" applyFont="1" applyBorder="1" applyAlignment="1">
      <alignment horizontal="center" vertical="center" shrinkToFit="1"/>
    </xf>
    <xf numFmtId="0" fontId="17" fillId="0" borderId="3" xfId="0" applyFont="1" applyBorder="1" applyAlignment="1">
      <alignment horizontal="center" vertical="center"/>
    </xf>
    <xf numFmtId="0" fontId="17" fillId="0" borderId="4" xfId="0" applyFont="1" applyBorder="1" applyAlignment="1">
      <alignment horizontal="center" vertical="center"/>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0" fontId="5" fillId="0" borderId="1" xfId="0" applyFont="1" applyBorder="1" applyAlignment="1">
      <alignment horizontal="center" vertical="center" shrinkToFit="1"/>
    </xf>
    <xf numFmtId="0" fontId="17"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0" borderId="86" xfId="0" applyFont="1" applyBorder="1" applyAlignment="1">
      <alignment horizontal="center" vertical="center"/>
    </xf>
    <xf numFmtId="0" fontId="5" fillId="0" borderId="14" xfId="0" applyFont="1" applyBorder="1" applyAlignment="1">
      <alignment horizontal="center" vertical="center"/>
    </xf>
    <xf numFmtId="49" fontId="5" fillId="0" borderId="1" xfId="0" applyNumberFormat="1" applyFont="1" applyBorder="1" applyAlignment="1">
      <alignment horizontal="center" vertical="center" wrapText="1"/>
    </xf>
    <xf numFmtId="0" fontId="17" fillId="0" borderId="73" xfId="3" applyFont="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xf>
    <xf numFmtId="0" fontId="19" fillId="0" borderId="20"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28"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4" xfId="0" applyFont="1" applyBorder="1" applyAlignment="1">
      <alignment horizontal="center" vertical="center"/>
    </xf>
    <xf numFmtId="0" fontId="19" fillId="0" borderId="45" xfId="0" applyFont="1" applyBorder="1" applyAlignment="1">
      <alignment horizontal="center" vertical="center"/>
    </xf>
    <xf numFmtId="0" fontId="19" fillId="0" borderId="57" xfId="0" applyFont="1" applyBorder="1" applyAlignment="1">
      <alignment horizontal="center" vertical="center"/>
    </xf>
    <xf numFmtId="0" fontId="19" fillId="0" borderId="46" xfId="0" applyFont="1" applyBorder="1" applyAlignment="1">
      <alignment horizontal="center" vertical="center"/>
    </xf>
    <xf numFmtId="0" fontId="19" fillId="0" borderId="0" xfId="0" applyFont="1" applyBorder="1" applyAlignment="1">
      <alignment horizontal="center" vertical="center"/>
    </xf>
    <xf numFmtId="0" fontId="19" fillId="0" borderId="87" xfId="0" applyFont="1" applyBorder="1" applyAlignment="1">
      <alignment horizontal="center" vertical="center"/>
    </xf>
    <xf numFmtId="0" fontId="19" fillId="0" borderId="88" xfId="0" applyFont="1" applyBorder="1" applyAlignment="1">
      <alignment horizontal="center" vertical="center"/>
    </xf>
    <xf numFmtId="0" fontId="19" fillId="0" borderId="89" xfId="0" applyFont="1" applyBorder="1" applyAlignment="1">
      <alignment horizontal="center" vertical="center"/>
    </xf>
    <xf numFmtId="0" fontId="19" fillId="0" borderId="48" xfId="0" applyFont="1" applyBorder="1" applyAlignment="1">
      <alignment horizontal="center" vertical="center"/>
    </xf>
    <xf numFmtId="0" fontId="19" fillId="0" borderId="58" xfId="0" applyFont="1" applyBorder="1" applyAlignment="1">
      <alignment horizontal="center" vertical="center"/>
    </xf>
    <xf numFmtId="0" fontId="19" fillId="0" borderId="49" xfId="0" applyFont="1" applyBorder="1" applyAlignment="1">
      <alignment horizontal="center" vertical="center"/>
    </xf>
    <xf numFmtId="0" fontId="19" fillId="0" borderId="47" xfId="0" applyFont="1" applyBorder="1" applyAlignment="1">
      <alignment horizontal="center" vertical="center"/>
    </xf>
    <xf numFmtId="0" fontId="19" fillId="0" borderId="50" xfId="0" applyFont="1" applyBorder="1" applyAlignment="1">
      <alignment horizontal="center" vertical="center"/>
    </xf>
    <xf numFmtId="0" fontId="19" fillId="0" borderId="42" xfId="0" applyFont="1" applyBorder="1" applyAlignment="1">
      <alignment horizontal="center" vertical="center" wrapText="1"/>
    </xf>
    <xf numFmtId="0" fontId="19" fillId="0" borderId="43" xfId="0" applyFont="1" applyBorder="1" applyAlignment="1">
      <alignment horizontal="center" vertical="center"/>
    </xf>
    <xf numFmtId="0" fontId="19" fillId="0" borderId="0" xfId="0" applyFont="1" applyAlignment="1">
      <alignment vertical="center" shrinkToFit="1"/>
    </xf>
    <xf numFmtId="0" fontId="19" fillId="0" borderId="53" xfId="0" applyFont="1" applyBorder="1" applyAlignment="1">
      <alignment horizontal="left" vertical="center" shrinkToFit="1"/>
    </xf>
    <xf numFmtId="0" fontId="3" fillId="0" borderId="2" xfId="0" applyFont="1" applyBorder="1" applyAlignment="1">
      <alignment horizontal="center" vertical="center" wrapText="1"/>
    </xf>
    <xf numFmtId="0" fontId="16" fillId="0" borderId="0" xfId="0" applyFont="1" applyAlignment="1">
      <alignment horizontal="left" vertical="center" shrinkToFit="1"/>
    </xf>
  </cellXfs>
  <cellStyles count="4">
    <cellStyle name="ハイパーリンク" xfId="3" builtinId="8"/>
    <cellStyle name="桁区切り" xfId="1" builtinId="6"/>
    <cellStyle name="標準" xfId="0" builtinId="0"/>
    <cellStyle name="標準 2" xfId="2" xr:uid="{D1540D87-7BE9-4B8E-AA38-70E4B89E3C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48"/>
  <sheetViews>
    <sheetView showGridLines="0" tabSelected="1" view="pageBreakPreview" zoomScaleNormal="100" zoomScaleSheetLayoutView="100" workbookViewId="0">
      <selection activeCell="E35" sqref="E35:H35"/>
    </sheetView>
  </sheetViews>
  <sheetFormatPr defaultRowHeight="18" customHeight="1"/>
  <cols>
    <col min="1" max="1" width="2.625" style="33" customWidth="1"/>
    <col min="2" max="2" width="5.625" style="33" customWidth="1"/>
    <col min="3" max="4" width="12.25" style="33" customWidth="1"/>
    <col min="5" max="6" width="9" style="33"/>
    <col min="7" max="7" width="6.375" style="33" customWidth="1"/>
    <col min="8" max="8" width="9.75" style="33" customWidth="1"/>
    <col min="9" max="9" width="6.875" style="33" customWidth="1"/>
    <col min="10" max="10" width="12.75" style="33" customWidth="1"/>
    <col min="11" max="11" width="6" style="33" customWidth="1"/>
    <col min="12" max="12" width="3.625" style="33" customWidth="1"/>
    <col min="13" max="16384" width="9" style="33"/>
  </cols>
  <sheetData>
    <row r="1" spans="1:12" ht="18" customHeight="1">
      <c r="A1" s="12" t="s">
        <v>100</v>
      </c>
    </row>
    <row r="3" spans="1:12" ht="18" customHeight="1">
      <c r="I3" s="34" t="s">
        <v>109</v>
      </c>
      <c r="K3" s="34" t="s">
        <v>110</v>
      </c>
    </row>
    <row r="4" spans="1:12" ht="18" customHeight="1">
      <c r="B4" s="122" t="s">
        <v>0</v>
      </c>
      <c r="C4" s="122"/>
      <c r="D4" s="122"/>
    </row>
    <row r="5" spans="1:12" ht="18" customHeight="1">
      <c r="B5" s="122" t="s">
        <v>146</v>
      </c>
      <c r="C5" s="122"/>
      <c r="D5" s="122"/>
    </row>
    <row r="9" spans="1:12" ht="18" customHeight="1">
      <c r="H9" s="33" t="s">
        <v>2</v>
      </c>
    </row>
    <row r="10" spans="1:12" ht="18" customHeight="1">
      <c r="G10" s="125" t="s">
        <v>195</v>
      </c>
      <c r="H10" s="125"/>
      <c r="I10" s="198"/>
      <c r="J10" s="198"/>
      <c r="K10" s="198"/>
      <c r="L10" s="317"/>
    </row>
    <row r="11" spans="1:12" ht="18" customHeight="1">
      <c r="G11" s="125" t="s">
        <v>196</v>
      </c>
      <c r="H11" s="125"/>
      <c r="I11" s="198"/>
      <c r="J11" s="198"/>
      <c r="K11" s="198"/>
      <c r="L11" s="317"/>
    </row>
    <row r="12" spans="1:12" ht="18" customHeight="1">
      <c r="G12" s="125" t="s">
        <v>3</v>
      </c>
      <c r="H12" s="125"/>
      <c r="I12" s="198"/>
      <c r="J12" s="198"/>
      <c r="K12" s="198"/>
      <c r="L12" s="317"/>
    </row>
    <row r="13" spans="1:12" ht="18" customHeight="1">
      <c r="G13" s="125" t="s">
        <v>197</v>
      </c>
      <c r="H13" s="125"/>
      <c r="I13" s="198"/>
      <c r="J13" s="198"/>
      <c r="K13" s="196" t="s">
        <v>37</v>
      </c>
      <c r="L13" s="196"/>
    </row>
    <row r="14" spans="1:12" ht="18" customHeight="1">
      <c r="G14" s="125" t="s">
        <v>198</v>
      </c>
      <c r="H14" s="125"/>
      <c r="I14" s="198"/>
      <c r="J14" s="198"/>
      <c r="K14" s="198"/>
      <c r="L14" s="317"/>
    </row>
    <row r="15" spans="1:12" ht="18" customHeight="1">
      <c r="G15" s="128" t="s">
        <v>4</v>
      </c>
      <c r="H15" s="128"/>
      <c r="I15" s="196"/>
      <c r="J15" s="196"/>
      <c r="K15" s="196"/>
      <c r="L15" s="317"/>
    </row>
    <row r="16" spans="1:12" ht="18" customHeight="1">
      <c r="G16" s="125" t="s">
        <v>137</v>
      </c>
      <c r="H16" s="125"/>
      <c r="I16" s="198"/>
      <c r="J16" s="198"/>
      <c r="K16" s="198"/>
      <c r="L16" s="317"/>
    </row>
    <row r="17" spans="2:11" ht="18" customHeight="1">
      <c r="G17" s="35"/>
      <c r="H17" s="35"/>
      <c r="I17" s="35"/>
      <c r="J17" s="35"/>
      <c r="K17" s="35"/>
    </row>
    <row r="19" spans="2:11" ht="18" customHeight="1">
      <c r="B19" s="124" t="s">
        <v>106</v>
      </c>
      <c r="C19" s="124"/>
      <c r="D19" s="124"/>
      <c r="E19" s="124"/>
      <c r="F19" s="124"/>
      <c r="G19" s="124"/>
      <c r="H19" s="124"/>
      <c r="I19" s="124"/>
      <c r="J19" s="124"/>
      <c r="K19" s="124"/>
    </row>
    <row r="22" spans="2:11" ht="18" customHeight="1">
      <c r="B22" s="129" t="s">
        <v>111</v>
      </c>
      <c r="C22" s="129"/>
      <c r="D22" s="129"/>
      <c r="E22" s="129"/>
      <c r="F22" s="129"/>
      <c r="G22" s="129"/>
      <c r="H22" s="129"/>
      <c r="I22" s="129"/>
      <c r="J22" s="129"/>
      <c r="K22" s="129"/>
    </row>
    <row r="23" spans="2:11" ht="18" customHeight="1">
      <c r="B23" s="129"/>
      <c r="C23" s="129"/>
      <c r="D23" s="129"/>
      <c r="E23" s="129"/>
      <c r="F23" s="129"/>
      <c r="G23" s="129"/>
      <c r="H23" s="129"/>
      <c r="I23" s="129"/>
      <c r="J23" s="129"/>
      <c r="K23" s="129"/>
    </row>
    <row r="25" spans="2:11" ht="18" customHeight="1">
      <c r="C25" s="124" t="s">
        <v>1</v>
      </c>
      <c r="D25" s="124"/>
      <c r="E25" s="124"/>
      <c r="F25" s="124"/>
      <c r="G25" s="124"/>
      <c r="H25" s="124"/>
      <c r="I25" s="124"/>
      <c r="J25" s="124"/>
      <c r="K25" s="124"/>
    </row>
    <row r="28" spans="2:11" ht="18" customHeight="1">
      <c r="C28" s="33" t="s">
        <v>5</v>
      </c>
      <c r="E28" s="36" t="s">
        <v>6</v>
      </c>
      <c r="F28" s="127"/>
      <c r="G28" s="126"/>
      <c r="H28" s="126"/>
      <c r="I28" s="37" t="s">
        <v>112</v>
      </c>
    </row>
    <row r="30" spans="2:11" ht="18" customHeight="1">
      <c r="C30" s="33" t="s">
        <v>113</v>
      </c>
      <c r="E30" s="318"/>
      <c r="F30" s="318"/>
      <c r="G30" s="318"/>
      <c r="H30" s="318"/>
      <c r="I30" s="318"/>
    </row>
    <row r="31" spans="2:11" ht="18" customHeight="1">
      <c r="E31" s="318"/>
      <c r="F31" s="318"/>
      <c r="G31" s="318"/>
      <c r="H31" s="318"/>
      <c r="I31" s="318"/>
    </row>
    <row r="32" spans="2:11" ht="18" customHeight="1">
      <c r="E32" s="318"/>
      <c r="F32" s="318"/>
      <c r="G32" s="318"/>
      <c r="H32" s="318"/>
      <c r="I32" s="318"/>
    </row>
    <row r="33" spans="3:10" ht="18" customHeight="1">
      <c r="E33" s="318"/>
      <c r="F33" s="318"/>
      <c r="G33" s="318"/>
      <c r="H33" s="318"/>
      <c r="I33" s="318"/>
      <c r="J33" s="38"/>
    </row>
    <row r="35" spans="3:10" ht="18" customHeight="1">
      <c r="C35" s="33" t="s">
        <v>107</v>
      </c>
      <c r="E35" s="126"/>
      <c r="F35" s="126"/>
      <c r="G35" s="126"/>
      <c r="H35" s="126"/>
      <c r="I35" s="37" t="s">
        <v>108</v>
      </c>
    </row>
    <row r="36" spans="3:10" ht="18" customHeight="1">
      <c r="E36" s="123"/>
      <c r="F36" s="123"/>
      <c r="G36" s="123"/>
      <c r="H36" s="123"/>
      <c r="I36" s="123"/>
    </row>
    <row r="38" spans="3:10" ht="18" customHeight="1">
      <c r="C38" s="33" t="s">
        <v>59</v>
      </c>
      <c r="E38" s="33" t="s">
        <v>126</v>
      </c>
    </row>
    <row r="39" spans="3:10" ht="18" customHeight="1">
      <c r="E39" s="33" t="s">
        <v>60</v>
      </c>
    </row>
    <row r="40" spans="3:10" ht="18" customHeight="1">
      <c r="E40" s="33" t="s">
        <v>61</v>
      </c>
    </row>
    <row r="43" spans="3:10" ht="18" customHeight="1">
      <c r="C43" s="12" t="s">
        <v>143</v>
      </c>
    </row>
    <row r="44" spans="3:10" ht="18" customHeight="1">
      <c r="C44" s="12" t="s">
        <v>208</v>
      </c>
    </row>
    <row r="45" spans="3:10" ht="18" customHeight="1">
      <c r="C45" s="12" t="s">
        <v>209</v>
      </c>
    </row>
    <row r="46" spans="3:10" ht="18" customHeight="1">
      <c r="C46" s="12" t="s">
        <v>144</v>
      </c>
    </row>
    <row r="47" spans="3:10" ht="18" customHeight="1">
      <c r="C47" s="12" t="s">
        <v>207</v>
      </c>
    </row>
    <row r="48" spans="3:10" ht="18" customHeight="1">
      <c r="C48" s="12" t="s">
        <v>210</v>
      </c>
    </row>
  </sheetData>
  <mergeCells count="27">
    <mergeCell ref="G11:H11"/>
    <mergeCell ref="I11:K11"/>
    <mergeCell ref="F28:H28"/>
    <mergeCell ref="E30:I30"/>
    <mergeCell ref="E31:I31"/>
    <mergeCell ref="K13:L13"/>
    <mergeCell ref="I13:J13"/>
    <mergeCell ref="G15:H15"/>
    <mergeCell ref="C25:K25"/>
    <mergeCell ref="B22:K23"/>
    <mergeCell ref="B19:K19"/>
    <mergeCell ref="B4:D4"/>
    <mergeCell ref="B5:D5"/>
    <mergeCell ref="E36:I36"/>
    <mergeCell ref="I15:K15"/>
    <mergeCell ref="I10:K10"/>
    <mergeCell ref="I16:K16"/>
    <mergeCell ref="I12:K12"/>
    <mergeCell ref="I14:K14"/>
    <mergeCell ref="G10:H10"/>
    <mergeCell ref="G16:H16"/>
    <mergeCell ref="G12:H12"/>
    <mergeCell ref="G13:H13"/>
    <mergeCell ref="G14:H14"/>
    <mergeCell ref="E32:I32"/>
    <mergeCell ref="E33:I33"/>
    <mergeCell ref="E35:H35"/>
  </mergeCells>
  <phoneticPr fontId="1"/>
  <pageMargins left="0.7" right="0.7" top="0.75" bottom="0.75" header="0.3" footer="0.3"/>
  <pageSetup paperSize="9" scale="92" orientation="portrait" r:id="rId1"/>
  <headerFooter>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X67"/>
  <sheetViews>
    <sheetView showGridLines="0" view="pageBreakPreview" zoomScale="55" zoomScaleNormal="100" zoomScaleSheetLayoutView="55" workbookViewId="0">
      <selection activeCell="Q13" sqref="Q13"/>
    </sheetView>
  </sheetViews>
  <sheetFormatPr defaultRowHeight="13.5"/>
  <cols>
    <col min="1" max="1" width="4.375" style="45" customWidth="1"/>
    <col min="2" max="2" width="15.75" style="45" customWidth="1"/>
    <col min="3" max="3" width="12.625" style="45" customWidth="1"/>
    <col min="4" max="4" width="11.25" style="45" customWidth="1"/>
    <col min="5" max="5" width="9.5" style="45" customWidth="1"/>
    <col min="6" max="6" width="13.375" style="45" bestFit="1" customWidth="1"/>
    <col min="7" max="7" width="10.375" style="45" customWidth="1"/>
    <col min="8" max="8" width="7.25" style="45" customWidth="1"/>
    <col min="9" max="9" width="16.625" style="45" customWidth="1"/>
    <col min="10" max="10" width="24.5" style="45" customWidth="1"/>
    <col min="11" max="11" width="26.625" style="45" customWidth="1"/>
    <col min="12" max="12" width="23.25" style="45" customWidth="1"/>
    <col min="13" max="13" width="13.375" style="45" customWidth="1"/>
    <col min="14" max="14" width="17.5" style="45" customWidth="1"/>
    <col min="15" max="16" width="8.25" style="45" customWidth="1"/>
    <col min="17" max="17" width="9.125" style="45" customWidth="1"/>
    <col min="18" max="18" width="14.875" style="45" customWidth="1"/>
    <col min="19" max="19" width="16" style="45" customWidth="1"/>
    <col min="20" max="20" width="7.875" style="45" customWidth="1"/>
    <col min="21" max="21" width="6.75" style="45" customWidth="1"/>
    <col min="22" max="22" width="10.25" style="45" customWidth="1"/>
    <col min="23" max="16384" width="9" style="45"/>
  </cols>
  <sheetData>
    <row r="1" spans="1:22" ht="33" customHeight="1">
      <c r="A1" s="41"/>
      <c r="B1" s="261" t="s">
        <v>93</v>
      </c>
      <c r="C1" s="261"/>
      <c r="D1" s="261"/>
      <c r="E1" s="262"/>
      <c r="F1" s="262"/>
      <c r="G1" s="262"/>
      <c r="H1" s="262"/>
      <c r="I1" s="262"/>
      <c r="J1" s="42" t="s">
        <v>174</v>
      </c>
      <c r="K1" s="43"/>
      <c r="L1" s="43"/>
      <c r="M1" s="263" t="s">
        <v>62</v>
      </c>
      <c r="N1" s="263"/>
      <c r="O1" s="263"/>
      <c r="P1" s="263"/>
      <c r="Q1" s="263"/>
      <c r="R1" s="263"/>
      <c r="S1" s="263"/>
      <c r="T1" s="44"/>
      <c r="U1" s="264"/>
      <c r="V1" s="265"/>
    </row>
    <row r="2" spans="1:22" ht="5.25" customHeight="1">
      <c r="U2" s="46"/>
    </row>
    <row r="3" spans="1:22" s="50" customFormat="1" ht="29.25" customHeight="1">
      <c r="A3" s="266" t="s">
        <v>15</v>
      </c>
      <c r="B3" s="267"/>
      <c r="C3" s="268"/>
      <c r="D3" s="269"/>
      <c r="E3" s="269"/>
      <c r="F3" s="269"/>
      <c r="G3" s="269"/>
      <c r="H3" s="269"/>
      <c r="I3" s="269"/>
      <c r="J3" s="270"/>
      <c r="K3" s="47" t="s">
        <v>69</v>
      </c>
      <c r="L3" s="48"/>
      <c r="M3" s="271" t="s">
        <v>68</v>
      </c>
      <c r="N3" s="272"/>
      <c r="O3" s="273" t="s">
        <v>67</v>
      </c>
      <c r="P3" s="273"/>
      <c r="Q3" s="273"/>
      <c r="R3" s="273"/>
      <c r="S3" s="274"/>
      <c r="T3" s="49"/>
    </row>
    <row r="4" spans="1:22" s="50" customFormat="1" ht="29.25" customHeight="1">
      <c r="A4" s="266" t="s">
        <v>21</v>
      </c>
      <c r="B4" s="267"/>
      <c r="C4" s="268"/>
      <c r="D4" s="269"/>
      <c r="E4" s="269"/>
      <c r="F4" s="269"/>
      <c r="G4" s="269"/>
      <c r="H4" s="269"/>
      <c r="I4" s="269"/>
      <c r="J4" s="269"/>
      <c r="K4" s="269"/>
      <c r="L4" s="269"/>
      <c r="M4" s="269"/>
      <c r="N4" s="269"/>
      <c r="O4" s="269"/>
      <c r="P4" s="269"/>
      <c r="Q4" s="269"/>
      <c r="R4" s="269"/>
      <c r="S4" s="270"/>
      <c r="T4" s="49"/>
    </row>
    <row r="5" spans="1:22" ht="10.5" customHeight="1" thickBot="1">
      <c r="A5" s="41"/>
      <c r="B5" s="41"/>
      <c r="C5" s="41"/>
      <c r="D5" s="41"/>
      <c r="E5" s="41"/>
      <c r="F5" s="41"/>
      <c r="G5" s="41"/>
      <c r="H5" s="41"/>
      <c r="I5" s="51"/>
      <c r="J5" s="51"/>
      <c r="K5" s="51"/>
      <c r="L5" s="51"/>
      <c r="M5" s="51"/>
      <c r="N5" s="51"/>
      <c r="O5" s="51"/>
      <c r="P5" s="51"/>
      <c r="Q5" s="51"/>
      <c r="R5" s="51"/>
      <c r="S5" s="51"/>
    </row>
    <row r="6" spans="1:22" s="54" customFormat="1" ht="18" customHeight="1">
      <c r="A6" s="232" t="s">
        <v>22</v>
      </c>
      <c r="B6" s="235" t="s">
        <v>24</v>
      </c>
      <c r="C6" s="236"/>
      <c r="D6" s="236"/>
      <c r="E6" s="236"/>
      <c r="F6" s="236"/>
      <c r="G6" s="237"/>
      <c r="H6" s="238" t="s">
        <v>180</v>
      </c>
      <c r="I6" s="238"/>
      <c r="J6" s="238"/>
      <c r="K6" s="52" t="s">
        <v>175</v>
      </c>
      <c r="L6" s="53" t="s">
        <v>26</v>
      </c>
      <c r="M6" s="53" t="s">
        <v>28</v>
      </c>
      <c r="N6" s="53" t="s">
        <v>65</v>
      </c>
      <c r="O6" s="239" t="s">
        <v>23</v>
      </c>
      <c r="P6" s="240"/>
      <c r="Q6" s="240"/>
      <c r="R6" s="240"/>
      <c r="S6" s="241"/>
    </row>
    <row r="7" spans="1:22" s="54" customFormat="1" ht="46.5" customHeight="1">
      <c r="A7" s="233"/>
      <c r="B7" s="243" t="s">
        <v>178</v>
      </c>
      <c r="C7" s="244"/>
      <c r="D7" s="247" t="s">
        <v>16</v>
      </c>
      <c r="E7" s="249" t="s">
        <v>199</v>
      </c>
      <c r="F7" s="251" t="s">
        <v>17</v>
      </c>
      <c r="G7" s="253" t="s">
        <v>18</v>
      </c>
      <c r="H7" s="255" t="s">
        <v>19</v>
      </c>
      <c r="I7" s="253"/>
      <c r="J7" s="251" t="s">
        <v>63</v>
      </c>
      <c r="K7" s="251" t="s">
        <v>176</v>
      </c>
      <c r="L7" s="251" t="s">
        <v>177</v>
      </c>
      <c r="M7" s="251" t="s">
        <v>96</v>
      </c>
      <c r="N7" s="251" t="s">
        <v>64</v>
      </c>
      <c r="O7" s="251" t="s">
        <v>97</v>
      </c>
      <c r="P7" s="257" t="s">
        <v>179</v>
      </c>
      <c r="Q7" s="258"/>
      <c r="R7" s="255" t="s">
        <v>23</v>
      </c>
      <c r="S7" s="259" t="s">
        <v>98</v>
      </c>
    </row>
    <row r="8" spans="1:22" s="57" customFormat="1" ht="21.75" customHeight="1" thickBot="1">
      <c r="A8" s="234"/>
      <c r="B8" s="245"/>
      <c r="C8" s="246"/>
      <c r="D8" s="248"/>
      <c r="E8" s="250"/>
      <c r="F8" s="252"/>
      <c r="G8" s="254"/>
      <c r="H8" s="256"/>
      <c r="I8" s="254"/>
      <c r="J8" s="252"/>
      <c r="K8" s="252"/>
      <c r="L8" s="252"/>
      <c r="M8" s="252"/>
      <c r="N8" s="252"/>
      <c r="O8" s="252"/>
      <c r="P8" s="55" t="s">
        <v>182</v>
      </c>
      <c r="Q8" s="56" t="s">
        <v>183</v>
      </c>
      <c r="R8" s="256"/>
      <c r="S8" s="260"/>
    </row>
    <row r="9" spans="1:22" s="62" customFormat="1" ht="19.5" customHeight="1">
      <c r="A9" s="206">
        <v>1</v>
      </c>
      <c r="B9" s="218"/>
      <c r="C9" s="219"/>
      <c r="D9" s="220" t="s">
        <v>20</v>
      </c>
      <c r="E9" s="223"/>
      <c r="F9" s="200"/>
      <c r="G9" s="208"/>
      <c r="H9" s="212"/>
      <c r="I9" s="213"/>
      <c r="J9" s="231"/>
      <c r="K9" s="242"/>
      <c r="L9" s="200"/>
      <c r="M9" s="202"/>
      <c r="N9" s="202"/>
      <c r="O9" s="11" t="s">
        <v>94</v>
      </c>
      <c r="P9" s="58"/>
      <c r="Q9" s="59"/>
      <c r="R9" s="60">
        <f>P9*3000+Q9*1000</f>
        <v>0</v>
      </c>
      <c r="S9" s="204">
        <f>SUM(R9:R13)</f>
        <v>0</v>
      </c>
      <c r="T9" s="61"/>
    </row>
    <row r="10" spans="1:22" s="62" customFormat="1" ht="19.5" customHeight="1">
      <c r="A10" s="206"/>
      <c r="B10" s="218"/>
      <c r="C10" s="219"/>
      <c r="D10" s="221"/>
      <c r="E10" s="223"/>
      <c r="F10" s="200"/>
      <c r="G10" s="208"/>
      <c r="H10" s="212"/>
      <c r="I10" s="213"/>
      <c r="J10" s="202"/>
      <c r="K10" s="215"/>
      <c r="L10" s="200"/>
      <c r="M10" s="202"/>
      <c r="N10" s="202"/>
      <c r="O10" s="7" t="s">
        <v>25</v>
      </c>
      <c r="P10" s="26"/>
      <c r="Q10" s="8"/>
      <c r="R10" s="63">
        <f>P10*100+Q10*100</f>
        <v>0</v>
      </c>
      <c r="S10" s="204"/>
    </row>
    <row r="11" spans="1:22" s="62" customFormat="1" ht="19.5" customHeight="1">
      <c r="A11" s="206"/>
      <c r="B11" s="218"/>
      <c r="C11" s="219"/>
      <c r="D11" s="221"/>
      <c r="E11" s="223"/>
      <c r="F11" s="202"/>
      <c r="G11" s="209"/>
      <c r="H11" s="212"/>
      <c r="I11" s="213"/>
      <c r="J11" s="202"/>
      <c r="K11" s="215"/>
      <c r="L11" s="200"/>
      <c r="M11" s="202"/>
      <c r="N11" s="202"/>
      <c r="O11" s="7" t="s">
        <v>26</v>
      </c>
      <c r="P11" s="26"/>
      <c r="Q11" s="8"/>
      <c r="R11" s="63">
        <f>P11*200+Q11*200</f>
        <v>0</v>
      </c>
      <c r="S11" s="204"/>
    </row>
    <row r="12" spans="1:22" s="62" customFormat="1" ht="19.5" customHeight="1">
      <c r="A12" s="206"/>
      <c r="B12" s="218"/>
      <c r="C12" s="219"/>
      <c r="D12" s="221"/>
      <c r="E12" s="223"/>
      <c r="F12" s="202"/>
      <c r="G12" s="209"/>
      <c r="H12" s="212"/>
      <c r="I12" s="213"/>
      <c r="J12" s="202"/>
      <c r="K12" s="215"/>
      <c r="L12" s="200"/>
      <c r="M12" s="202"/>
      <c r="N12" s="202"/>
      <c r="O12" s="7" t="s">
        <v>27</v>
      </c>
      <c r="P12" s="26"/>
      <c r="Q12" s="8"/>
      <c r="R12" s="63">
        <f>P12*350+Q12*350</f>
        <v>0</v>
      </c>
      <c r="S12" s="204"/>
    </row>
    <row r="13" spans="1:22" s="62" customFormat="1" ht="19.5" customHeight="1">
      <c r="A13" s="206"/>
      <c r="B13" s="218"/>
      <c r="C13" s="219"/>
      <c r="D13" s="221"/>
      <c r="E13" s="223"/>
      <c r="F13" s="202"/>
      <c r="G13" s="209"/>
      <c r="H13" s="212"/>
      <c r="I13" s="213"/>
      <c r="J13" s="202"/>
      <c r="K13" s="215"/>
      <c r="L13" s="200"/>
      <c r="M13" s="202"/>
      <c r="N13" s="202"/>
      <c r="O13" s="9" t="s">
        <v>28</v>
      </c>
      <c r="P13" s="27"/>
      <c r="Q13" s="10"/>
      <c r="R13" s="64">
        <f>P13*350+Q13*350</f>
        <v>0</v>
      </c>
      <c r="S13" s="204"/>
    </row>
    <row r="14" spans="1:22" s="62" customFormat="1" ht="19.5" customHeight="1">
      <c r="A14" s="205">
        <v>2</v>
      </c>
      <c r="B14" s="216"/>
      <c r="C14" s="217"/>
      <c r="D14" s="220" t="s">
        <v>20</v>
      </c>
      <c r="E14" s="222"/>
      <c r="F14" s="199" t="s">
        <v>95</v>
      </c>
      <c r="G14" s="207" t="s">
        <v>66</v>
      </c>
      <c r="H14" s="210"/>
      <c r="I14" s="211"/>
      <c r="J14" s="201"/>
      <c r="K14" s="214"/>
      <c r="L14" s="199"/>
      <c r="M14" s="201"/>
      <c r="N14" s="201"/>
      <c r="O14" s="5" t="s">
        <v>94</v>
      </c>
      <c r="P14" s="28"/>
      <c r="Q14" s="6"/>
      <c r="R14" s="65">
        <f t="shared" ref="R14" si="0">P14*3000+Q14*1000</f>
        <v>0</v>
      </c>
      <c r="S14" s="203">
        <f>SUM(R14:R18)</f>
        <v>0</v>
      </c>
      <c r="T14" s="61"/>
    </row>
    <row r="15" spans="1:22" s="62" customFormat="1" ht="19.5" customHeight="1">
      <c r="A15" s="206"/>
      <c r="B15" s="218"/>
      <c r="C15" s="219"/>
      <c r="D15" s="221"/>
      <c r="E15" s="223"/>
      <c r="F15" s="200"/>
      <c r="G15" s="208"/>
      <c r="H15" s="212"/>
      <c r="I15" s="213"/>
      <c r="J15" s="202"/>
      <c r="K15" s="215"/>
      <c r="L15" s="200"/>
      <c r="M15" s="202"/>
      <c r="N15" s="202"/>
      <c r="O15" s="7" t="s">
        <v>25</v>
      </c>
      <c r="P15" s="26"/>
      <c r="Q15" s="8"/>
      <c r="R15" s="63">
        <f t="shared" ref="R15" si="1">P15*100+Q15*100</f>
        <v>0</v>
      </c>
      <c r="S15" s="204"/>
    </row>
    <row r="16" spans="1:22" s="62" customFormat="1" ht="19.5" customHeight="1">
      <c r="A16" s="206"/>
      <c r="B16" s="218"/>
      <c r="C16" s="219"/>
      <c r="D16" s="221"/>
      <c r="E16" s="223"/>
      <c r="F16" s="202"/>
      <c r="G16" s="209"/>
      <c r="H16" s="212"/>
      <c r="I16" s="213"/>
      <c r="J16" s="202"/>
      <c r="K16" s="215"/>
      <c r="L16" s="200"/>
      <c r="M16" s="202"/>
      <c r="N16" s="202"/>
      <c r="O16" s="7" t="s">
        <v>26</v>
      </c>
      <c r="P16" s="26"/>
      <c r="Q16" s="8"/>
      <c r="R16" s="63">
        <f t="shared" ref="R16" si="2">P16*200+Q16*200</f>
        <v>0</v>
      </c>
      <c r="S16" s="204"/>
    </row>
    <row r="17" spans="1:20" s="62" customFormat="1" ht="19.5" customHeight="1">
      <c r="A17" s="206"/>
      <c r="B17" s="218"/>
      <c r="C17" s="219"/>
      <c r="D17" s="221"/>
      <c r="E17" s="223"/>
      <c r="F17" s="202"/>
      <c r="G17" s="209"/>
      <c r="H17" s="212"/>
      <c r="I17" s="213"/>
      <c r="J17" s="202"/>
      <c r="K17" s="215"/>
      <c r="L17" s="200"/>
      <c r="M17" s="202"/>
      <c r="N17" s="202"/>
      <c r="O17" s="7" t="s">
        <v>27</v>
      </c>
      <c r="P17" s="26"/>
      <c r="Q17" s="8"/>
      <c r="R17" s="63">
        <f t="shared" ref="R17:R18" si="3">P17*350+Q17*350</f>
        <v>0</v>
      </c>
      <c r="S17" s="204"/>
    </row>
    <row r="18" spans="1:20" s="62" customFormat="1" ht="19.5" customHeight="1">
      <c r="A18" s="206"/>
      <c r="B18" s="218"/>
      <c r="C18" s="219"/>
      <c r="D18" s="221"/>
      <c r="E18" s="223"/>
      <c r="F18" s="202"/>
      <c r="G18" s="209"/>
      <c r="H18" s="212"/>
      <c r="I18" s="213"/>
      <c r="J18" s="202"/>
      <c r="K18" s="215"/>
      <c r="L18" s="200"/>
      <c r="M18" s="202"/>
      <c r="N18" s="202"/>
      <c r="O18" s="9" t="s">
        <v>28</v>
      </c>
      <c r="P18" s="27"/>
      <c r="Q18" s="10"/>
      <c r="R18" s="66">
        <f t="shared" si="3"/>
        <v>0</v>
      </c>
      <c r="S18" s="204"/>
    </row>
    <row r="19" spans="1:20" s="62" customFormat="1" ht="19.5" customHeight="1">
      <c r="A19" s="205">
        <v>3</v>
      </c>
      <c r="B19" s="216"/>
      <c r="C19" s="217"/>
      <c r="D19" s="220" t="s">
        <v>20</v>
      </c>
      <c r="E19" s="222"/>
      <c r="F19" s="199" t="s">
        <v>95</v>
      </c>
      <c r="G19" s="207" t="s">
        <v>66</v>
      </c>
      <c r="H19" s="210"/>
      <c r="I19" s="211"/>
      <c r="J19" s="201"/>
      <c r="K19" s="214"/>
      <c r="L19" s="199"/>
      <c r="M19" s="201"/>
      <c r="N19" s="201"/>
      <c r="O19" s="5" t="s">
        <v>94</v>
      </c>
      <c r="P19" s="28"/>
      <c r="Q19" s="6"/>
      <c r="R19" s="60">
        <f t="shared" ref="R19" si="4">P19*3000+Q19*1000</f>
        <v>0</v>
      </c>
      <c r="S19" s="203">
        <f>SUM(R19:R23)</f>
        <v>0</v>
      </c>
      <c r="T19" s="61"/>
    </row>
    <row r="20" spans="1:20" s="62" customFormat="1" ht="19.5" customHeight="1">
      <c r="A20" s="206"/>
      <c r="B20" s="218"/>
      <c r="C20" s="219"/>
      <c r="D20" s="221"/>
      <c r="E20" s="223"/>
      <c r="F20" s="200"/>
      <c r="G20" s="208"/>
      <c r="H20" s="212"/>
      <c r="I20" s="213"/>
      <c r="J20" s="202"/>
      <c r="K20" s="215"/>
      <c r="L20" s="200"/>
      <c r="M20" s="202"/>
      <c r="N20" s="202"/>
      <c r="O20" s="7" t="s">
        <v>25</v>
      </c>
      <c r="P20" s="26"/>
      <c r="Q20" s="8"/>
      <c r="R20" s="63">
        <f t="shared" ref="R20" si="5">P20*100+Q20*100</f>
        <v>0</v>
      </c>
      <c r="S20" s="204"/>
    </row>
    <row r="21" spans="1:20" s="62" customFormat="1" ht="19.5" customHeight="1">
      <c r="A21" s="206"/>
      <c r="B21" s="218"/>
      <c r="C21" s="219"/>
      <c r="D21" s="221"/>
      <c r="E21" s="223"/>
      <c r="F21" s="202"/>
      <c r="G21" s="209"/>
      <c r="H21" s="212"/>
      <c r="I21" s="213"/>
      <c r="J21" s="202"/>
      <c r="K21" s="215"/>
      <c r="L21" s="200"/>
      <c r="M21" s="202"/>
      <c r="N21" s="202"/>
      <c r="O21" s="7" t="s">
        <v>26</v>
      </c>
      <c r="P21" s="26"/>
      <c r="Q21" s="8"/>
      <c r="R21" s="63">
        <f t="shared" ref="R21" si="6">P21*200+Q21*200</f>
        <v>0</v>
      </c>
      <c r="S21" s="204"/>
    </row>
    <row r="22" spans="1:20" s="62" customFormat="1" ht="19.5" customHeight="1">
      <c r="A22" s="206"/>
      <c r="B22" s="218"/>
      <c r="C22" s="219"/>
      <c r="D22" s="221"/>
      <c r="E22" s="223"/>
      <c r="F22" s="202"/>
      <c r="G22" s="209"/>
      <c r="H22" s="212"/>
      <c r="I22" s="213"/>
      <c r="J22" s="202"/>
      <c r="K22" s="215"/>
      <c r="L22" s="200"/>
      <c r="M22" s="202"/>
      <c r="N22" s="202"/>
      <c r="O22" s="7" t="s">
        <v>27</v>
      </c>
      <c r="P22" s="26"/>
      <c r="Q22" s="8"/>
      <c r="R22" s="63">
        <f t="shared" ref="R22:R23" si="7">P22*350+Q22*350</f>
        <v>0</v>
      </c>
      <c r="S22" s="204"/>
    </row>
    <row r="23" spans="1:20" s="62" customFormat="1" ht="19.5" customHeight="1">
      <c r="A23" s="206"/>
      <c r="B23" s="218"/>
      <c r="C23" s="219"/>
      <c r="D23" s="221"/>
      <c r="E23" s="223"/>
      <c r="F23" s="202"/>
      <c r="G23" s="209"/>
      <c r="H23" s="212"/>
      <c r="I23" s="213"/>
      <c r="J23" s="202"/>
      <c r="K23" s="215"/>
      <c r="L23" s="200"/>
      <c r="M23" s="202"/>
      <c r="N23" s="202"/>
      <c r="O23" s="9" t="s">
        <v>28</v>
      </c>
      <c r="P23" s="27"/>
      <c r="Q23" s="10"/>
      <c r="R23" s="66">
        <f t="shared" si="7"/>
        <v>0</v>
      </c>
      <c r="S23" s="204"/>
    </row>
    <row r="24" spans="1:20" s="62" customFormat="1" ht="19.5" customHeight="1">
      <c r="A24" s="205">
        <v>4</v>
      </c>
      <c r="B24" s="216"/>
      <c r="C24" s="217"/>
      <c r="D24" s="220" t="s">
        <v>20</v>
      </c>
      <c r="E24" s="222"/>
      <c r="F24" s="199" t="s">
        <v>95</v>
      </c>
      <c r="G24" s="207" t="s">
        <v>66</v>
      </c>
      <c r="H24" s="210"/>
      <c r="I24" s="211"/>
      <c r="J24" s="201"/>
      <c r="K24" s="214"/>
      <c r="L24" s="199"/>
      <c r="M24" s="201"/>
      <c r="N24" s="201"/>
      <c r="O24" s="5" t="s">
        <v>94</v>
      </c>
      <c r="P24" s="28"/>
      <c r="Q24" s="6"/>
      <c r="R24" s="60">
        <f t="shared" ref="R24" si="8">P24*3000+Q24*1000</f>
        <v>0</v>
      </c>
      <c r="S24" s="203">
        <f>SUM(R24:R28)</f>
        <v>0</v>
      </c>
      <c r="T24" s="61"/>
    </row>
    <row r="25" spans="1:20" s="62" customFormat="1" ht="19.5" customHeight="1">
      <c r="A25" s="206"/>
      <c r="B25" s="218"/>
      <c r="C25" s="219"/>
      <c r="D25" s="221"/>
      <c r="E25" s="223"/>
      <c r="F25" s="200"/>
      <c r="G25" s="208"/>
      <c r="H25" s="212"/>
      <c r="I25" s="213"/>
      <c r="J25" s="202"/>
      <c r="K25" s="215"/>
      <c r="L25" s="200"/>
      <c r="M25" s="202"/>
      <c r="N25" s="202"/>
      <c r="O25" s="7" t="s">
        <v>25</v>
      </c>
      <c r="P25" s="26"/>
      <c r="Q25" s="8"/>
      <c r="R25" s="63">
        <f t="shared" ref="R25" si="9">P25*100+Q25*100</f>
        <v>0</v>
      </c>
      <c r="S25" s="204"/>
    </row>
    <row r="26" spans="1:20" s="62" customFormat="1" ht="19.5" customHeight="1">
      <c r="A26" s="206"/>
      <c r="B26" s="218"/>
      <c r="C26" s="219"/>
      <c r="D26" s="221"/>
      <c r="E26" s="223"/>
      <c r="F26" s="202"/>
      <c r="G26" s="209"/>
      <c r="H26" s="212"/>
      <c r="I26" s="213"/>
      <c r="J26" s="202"/>
      <c r="K26" s="215"/>
      <c r="L26" s="200"/>
      <c r="M26" s="202"/>
      <c r="N26" s="202"/>
      <c r="O26" s="7" t="s">
        <v>26</v>
      </c>
      <c r="P26" s="26"/>
      <c r="Q26" s="8"/>
      <c r="R26" s="63">
        <f t="shared" ref="R26" si="10">P26*200+Q26*200</f>
        <v>0</v>
      </c>
      <c r="S26" s="204"/>
    </row>
    <row r="27" spans="1:20" s="62" customFormat="1" ht="19.5" customHeight="1">
      <c r="A27" s="206"/>
      <c r="B27" s="218"/>
      <c r="C27" s="219"/>
      <c r="D27" s="221"/>
      <c r="E27" s="223"/>
      <c r="F27" s="202"/>
      <c r="G27" s="209"/>
      <c r="H27" s="212"/>
      <c r="I27" s="213"/>
      <c r="J27" s="202"/>
      <c r="K27" s="215"/>
      <c r="L27" s="200"/>
      <c r="M27" s="202"/>
      <c r="N27" s="202"/>
      <c r="O27" s="7" t="s">
        <v>27</v>
      </c>
      <c r="P27" s="26"/>
      <c r="Q27" s="8"/>
      <c r="R27" s="63">
        <f t="shared" ref="R27:R28" si="11">P27*350+Q27*350</f>
        <v>0</v>
      </c>
      <c r="S27" s="204"/>
    </row>
    <row r="28" spans="1:20" s="62" customFormat="1" ht="19.5" customHeight="1">
      <c r="A28" s="206"/>
      <c r="B28" s="218"/>
      <c r="C28" s="219"/>
      <c r="D28" s="221"/>
      <c r="E28" s="223"/>
      <c r="F28" s="202"/>
      <c r="G28" s="209"/>
      <c r="H28" s="212"/>
      <c r="I28" s="213"/>
      <c r="J28" s="202"/>
      <c r="K28" s="215"/>
      <c r="L28" s="200"/>
      <c r="M28" s="202"/>
      <c r="N28" s="202"/>
      <c r="O28" s="9" t="s">
        <v>28</v>
      </c>
      <c r="P28" s="27"/>
      <c r="Q28" s="10"/>
      <c r="R28" s="66">
        <f t="shared" si="11"/>
        <v>0</v>
      </c>
      <c r="S28" s="204"/>
    </row>
    <row r="29" spans="1:20" s="62" customFormat="1" ht="19.5" customHeight="1">
      <c r="A29" s="205">
        <v>5</v>
      </c>
      <c r="B29" s="216"/>
      <c r="C29" s="217"/>
      <c r="D29" s="220" t="s">
        <v>20</v>
      </c>
      <c r="E29" s="222"/>
      <c r="F29" s="199" t="s">
        <v>95</v>
      </c>
      <c r="G29" s="207" t="s">
        <v>66</v>
      </c>
      <c r="H29" s="210"/>
      <c r="I29" s="211"/>
      <c r="J29" s="201"/>
      <c r="K29" s="214"/>
      <c r="L29" s="199"/>
      <c r="M29" s="201"/>
      <c r="N29" s="201"/>
      <c r="O29" s="5" t="s">
        <v>94</v>
      </c>
      <c r="P29" s="28"/>
      <c r="Q29" s="6"/>
      <c r="R29" s="60">
        <f t="shared" ref="R29" si="12">P29*3000+Q29*1000</f>
        <v>0</v>
      </c>
      <c r="S29" s="203">
        <f>SUM(R29:R33)</f>
        <v>0</v>
      </c>
      <c r="T29" s="61"/>
    </row>
    <row r="30" spans="1:20" s="62" customFormat="1" ht="19.5" customHeight="1">
      <c r="A30" s="206"/>
      <c r="B30" s="218"/>
      <c r="C30" s="219"/>
      <c r="D30" s="221"/>
      <c r="E30" s="223"/>
      <c r="F30" s="200"/>
      <c r="G30" s="208"/>
      <c r="H30" s="212"/>
      <c r="I30" s="213"/>
      <c r="J30" s="202"/>
      <c r="K30" s="215"/>
      <c r="L30" s="200"/>
      <c r="M30" s="202"/>
      <c r="N30" s="202"/>
      <c r="O30" s="7" t="s">
        <v>25</v>
      </c>
      <c r="P30" s="26"/>
      <c r="Q30" s="8"/>
      <c r="R30" s="63">
        <f t="shared" ref="R30" si="13">P30*100+Q30*100</f>
        <v>0</v>
      </c>
      <c r="S30" s="204"/>
    </row>
    <row r="31" spans="1:20" s="62" customFormat="1" ht="19.5" customHeight="1">
      <c r="A31" s="206"/>
      <c r="B31" s="218"/>
      <c r="C31" s="219"/>
      <c r="D31" s="221"/>
      <c r="E31" s="223"/>
      <c r="F31" s="202"/>
      <c r="G31" s="209"/>
      <c r="H31" s="212"/>
      <c r="I31" s="213"/>
      <c r="J31" s="202"/>
      <c r="K31" s="215"/>
      <c r="L31" s="200"/>
      <c r="M31" s="202"/>
      <c r="N31" s="202"/>
      <c r="O31" s="7" t="s">
        <v>26</v>
      </c>
      <c r="P31" s="26"/>
      <c r="Q31" s="8"/>
      <c r="R31" s="63">
        <f t="shared" ref="R31" si="14">P31*200+Q31*200</f>
        <v>0</v>
      </c>
      <c r="S31" s="204"/>
    </row>
    <row r="32" spans="1:20" s="62" customFormat="1" ht="19.5" customHeight="1">
      <c r="A32" s="206"/>
      <c r="B32" s="218"/>
      <c r="C32" s="219"/>
      <c r="D32" s="221"/>
      <c r="E32" s="223"/>
      <c r="F32" s="202"/>
      <c r="G32" s="209"/>
      <c r="H32" s="212"/>
      <c r="I32" s="213"/>
      <c r="J32" s="202"/>
      <c r="K32" s="215"/>
      <c r="L32" s="200"/>
      <c r="M32" s="202"/>
      <c r="N32" s="202"/>
      <c r="O32" s="7" t="s">
        <v>27</v>
      </c>
      <c r="P32" s="26"/>
      <c r="Q32" s="8"/>
      <c r="R32" s="63">
        <f t="shared" ref="R32:R33" si="15">P32*350+Q32*350</f>
        <v>0</v>
      </c>
      <c r="S32" s="204"/>
    </row>
    <row r="33" spans="1:20" s="62" customFormat="1" ht="19.5" customHeight="1">
      <c r="A33" s="206"/>
      <c r="B33" s="218"/>
      <c r="C33" s="219"/>
      <c r="D33" s="221"/>
      <c r="E33" s="223"/>
      <c r="F33" s="202"/>
      <c r="G33" s="209"/>
      <c r="H33" s="212"/>
      <c r="I33" s="213"/>
      <c r="J33" s="202"/>
      <c r="K33" s="215"/>
      <c r="L33" s="200"/>
      <c r="M33" s="202"/>
      <c r="N33" s="202"/>
      <c r="O33" s="9" t="s">
        <v>28</v>
      </c>
      <c r="P33" s="27"/>
      <c r="Q33" s="10"/>
      <c r="R33" s="66">
        <f t="shared" si="15"/>
        <v>0</v>
      </c>
      <c r="S33" s="204"/>
    </row>
    <row r="34" spans="1:20" s="62" customFormat="1" ht="19.5" customHeight="1">
      <c r="A34" s="205">
        <v>6</v>
      </c>
      <c r="B34" s="216"/>
      <c r="C34" s="217"/>
      <c r="D34" s="220" t="s">
        <v>20</v>
      </c>
      <c r="E34" s="222"/>
      <c r="F34" s="199" t="s">
        <v>95</v>
      </c>
      <c r="G34" s="207" t="s">
        <v>66</v>
      </c>
      <c r="H34" s="210"/>
      <c r="I34" s="211"/>
      <c r="J34" s="201"/>
      <c r="K34" s="214"/>
      <c r="L34" s="199"/>
      <c r="M34" s="201"/>
      <c r="N34" s="201"/>
      <c r="O34" s="5" t="s">
        <v>94</v>
      </c>
      <c r="P34" s="28"/>
      <c r="Q34" s="6"/>
      <c r="R34" s="60">
        <f t="shared" ref="R34" si="16">P34*3000+Q34*1000</f>
        <v>0</v>
      </c>
      <c r="S34" s="203">
        <f>SUM(R34:R38)</f>
        <v>0</v>
      </c>
      <c r="T34" s="61"/>
    </row>
    <row r="35" spans="1:20" s="62" customFormat="1" ht="19.5" customHeight="1">
      <c r="A35" s="206"/>
      <c r="B35" s="218"/>
      <c r="C35" s="219"/>
      <c r="D35" s="221"/>
      <c r="E35" s="223"/>
      <c r="F35" s="200"/>
      <c r="G35" s="208"/>
      <c r="H35" s="212"/>
      <c r="I35" s="213"/>
      <c r="J35" s="202"/>
      <c r="K35" s="215"/>
      <c r="L35" s="200"/>
      <c r="M35" s="202"/>
      <c r="N35" s="202"/>
      <c r="O35" s="7" t="s">
        <v>25</v>
      </c>
      <c r="P35" s="26"/>
      <c r="Q35" s="8"/>
      <c r="R35" s="63">
        <f t="shared" ref="R35" si="17">P35*100+Q35*100</f>
        <v>0</v>
      </c>
      <c r="S35" s="204"/>
    </row>
    <row r="36" spans="1:20" s="62" customFormat="1" ht="19.5" customHeight="1">
      <c r="A36" s="206"/>
      <c r="B36" s="218"/>
      <c r="C36" s="219"/>
      <c r="D36" s="221"/>
      <c r="E36" s="223"/>
      <c r="F36" s="202"/>
      <c r="G36" s="209"/>
      <c r="H36" s="212"/>
      <c r="I36" s="213"/>
      <c r="J36" s="202"/>
      <c r="K36" s="215"/>
      <c r="L36" s="200"/>
      <c r="M36" s="202"/>
      <c r="N36" s="202"/>
      <c r="O36" s="7" t="s">
        <v>26</v>
      </c>
      <c r="P36" s="26"/>
      <c r="Q36" s="8"/>
      <c r="R36" s="63">
        <f t="shared" ref="R36" si="18">P36*200+Q36*200</f>
        <v>0</v>
      </c>
      <c r="S36" s="204"/>
    </row>
    <row r="37" spans="1:20" s="62" customFormat="1" ht="19.5" customHeight="1">
      <c r="A37" s="206"/>
      <c r="B37" s="218"/>
      <c r="C37" s="219"/>
      <c r="D37" s="221"/>
      <c r="E37" s="223"/>
      <c r="F37" s="202"/>
      <c r="G37" s="209"/>
      <c r="H37" s="212"/>
      <c r="I37" s="213"/>
      <c r="J37" s="202"/>
      <c r="K37" s="215"/>
      <c r="L37" s="200"/>
      <c r="M37" s="202"/>
      <c r="N37" s="202"/>
      <c r="O37" s="7" t="s">
        <v>27</v>
      </c>
      <c r="P37" s="26"/>
      <c r="Q37" s="8"/>
      <c r="R37" s="63">
        <f t="shared" ref="R37:R38" si="19">P37*350+Q37*350</f>
        <v>0</v>
      </c>
      <c r="S37" s="204"/>
    </row>
    <row r="38" spans="1:20" s="62" customFormat="1" ht="19.5" customHeight="1">
      <c r="A38" s="206"/>
      <c r="B38" s="218"/>
      <c r="C38" s="219"/>
      <c r="D38" s="221"/>
      <c r="E38" s="223"/>
      <c r="F38" s="202"/>
      <c r="G38" s="209"/>
      <c r="H38" s="212"/>
      <c r="I38" s="213"/>
      <c r="J38" s="202"/>
      <c r="K38" s="215"/>
      <c r="L38" s="200"/>
      <c r="M38" s="202"/>
      <c r="N38" s="202"/>
      <c r="O38" s="9" t="s">
        <v>28</v>
      </c>
      <c r="P38" s="27"/>
      <c r="Q38" s="10"/>
      <c r="R38" s="64">
        <f t="shared" si="19"/>
        <v>0</v>
      </c>
      <c r="S38" s="204"/>
    </row>
    <row r="39" spans="1:20" s="62" customFormat="1" ht="19.5" customHeight="1">
      <c r="A39" s="205">
        <v>7</v>
      </c>
      <c r="B39" s="216"/>
      <c r="C39" s="217"/>
      <c r="D39" s="220" t="s">
        <v>20</v>
      </c>
      <c r="E39" s="222"/>
      <c r="F39" s="199" t="s">
        <v>95</v>
      </c>
      <c r="G39" s="207" t="s">
        <v>66</v>
      </c>
      <c r="H39" s="210"/>
      <c r="I39" s="211"/>
      <c r="J39" s="201"/>
      <c r="K39" s="214"/>
      <c r="L39" s="199"/>
      <c r="M39" s="201"/>
      <c r="N39" s="201"/>
      <c r="O39" s="5" t="s">
        <v>94</v>
      </c>
      <c r="P39" s="28"/>
      <c r="Q39" s="6"/>
      <c r="R39" s="65">
        <f t="shared" ref="R39" si="20">P39*3000+Q39*1000</f>
        <v>0</v>
      </c>
      <c r="S39" s="203">
        <f>SUM(R39:R43)</f>
        <v>0</v>
      </c>
      <c r="T39" s="61"/>
    </row>
    <row r="40" spans="1:20" s="62" customFormat="1" ht="19.5" customHeight="1">
      <c r="A40" s="206"/>
      <c r="B40" s="218"/>
      <c r="C40" s="219"/>
      <c r="D40" s="221"/>
      <c r="E40" s="223"/>
      <c r="F40" s="200"/>
      <c r="G40" s="208"/>
      <c r="H40" s="212"/>
      <c r="I40" s="213"/>
      <c r="J40" s="202"/>
      <c r="K40" s="215"/>
      <c r="L40" s="200"/>
      <c r="M40" s="202"/>
      <c r="N40" s="202"/>
      <c r="O40" s="7" t="s">
        <v>25</v>
      </c>
      <c r="P40" s="26"/>
      <c r="Q40" s="8"/>
      <c r="R40" s="63">
        <f t="shared" ref="R40" si="21">P40*100+Q40*100</f>
        <v>0</v>
      </c>
      <c r="S40" s="204"/>
    </row>
    <row r="41" spans="1:20" s="62" customFormat="1" ht="19.5" customHeight="1">
      <c r="A41" s="206"/>
      <c r="B41" s="218"/>
      <c r="C41" s="219"/>
      <c r="D41" s="221"/>
      <c r="E41" s="223"/>
      <c r="F41" s="202"/>
      <c r="G41" s="209"/>
      <c r="H41" s="212"/>
      <c r="I41" s="213"/>
      <c r="J41" s="202"/>
      <c r="K41" s="215"/>
      <c r="L41" s="200"/>
      <c r="M41" s="202"/>
      <c r="N41" s="202"/>
      <c r="O41" s="7" t="s">
        <v>26</v>
      </c>
      <c r="P41" s="26"/>
      <c r="Q41" s="8"/>
      <c r="R41" s="63">
        <f t="shared" ref="R41" si="22">P41*200+Q41*200</f>
        <v>0</v>
      </c>
      <c r="S41" s="204"/>
    </row>
    <row r="42" spans="1:20" s="62" customFormat="1" ht="19.5" customHeight="1">
      <c r="A42" s="206"/>
      <c r="B42" s="218"/>
      <c r="C42" s="219"/>
      <c r="D42" s="221"/>
      <c r="E42" s="223"/>
      <c r="F42" s="202"/>
      <c r="G42" s="209"/>
      <c r="H42" s="212"/>
      <c r="I42" s="213"/>
      <c r="J42" s="202"/>
      <c r="K42" s="215"/>
      <c r="L42" s="200"/>
      <c r="M42" s="202"/>
      <c r="N42" s="202"/>
      <c r="O42" s="7" t="s">
        <v>27</v>
      </c>
      <c r="P42" s="26"/>
      <c r="Q42" s="8"/>
      <c r="R42" s="63">
        <f t="shared" ref="R42:R43" si="23">P42*350+Q42*350</f>
        <v>0</v>
      </c>
      <c r="S42" s="204"/>
    </row>
    <row r="43" spans="1:20" s="62" customFormat="1" ht="19.5" customHeight="1">
      <c r="A43" s="206"/>
      <c r="B43" s="218"/>
      <c r="C43" s="219"/>
      <c r="D43" s="221"/>
      <c r="E43" s="223"/>
      <c r="F43" s="202"/>
      <c r="G43" s="209"/>
      <c r="H43" s="212"/>
      <c r="I43" s="213"/>
      <c r="J43" s="202"/>
      <c r="K43" s="215"/>
      <c r="L43" s="200"/>
      <c r="M43" s="202"/>
      <c r="N43" s="202"/>
      <c r="O43" s="9" t="s">
        <v>28</v>
      </c>
      <c r="P43" s="27"/>
      <c r="Q43" s="10"/>
      <c r="R43" s="66">
        <f t="shared" si="23"/>
        <v>0</v>
      </c>
      <c r="S43" s="204"/>
    </row>
    <row r="44" spans="1:20" s="62" customFormat="1" ht="19.5" customHeight="1">
      <c r="A44" s="205">
        <v>8</v>
      </c>
      <c r="B44" s="216"/>
      <c r="C44" s="217"/>
      <c r="D44" s="220" t="s">
        <v>20</v>
      </c>
      <c r="E44" s="222"/>
      <c r="F44" s="199" t="s">
        <v>95</v>
      </c>
      <c r="G44" s="207" t="s">
        <v>66</v>
      </c>
      <c r="H44" s="210"/>
      <c r="I44" s="211"/>
      <c r="J44" s="201"/>
      <c r="K44" s="214"/>
      <c r="L44" s="199"/>
      <c r="M44" s="201"/>
      <c r="N44" s="201"/>
      <c r="O44" s="5" t="s">
        <v>94</v>
      </c>
      <c r="P44" s="28"/>
      <c r="Q44" s="6"/>
      <c r="R44" s="60">
        <f t="shared" ref="R44" si="24">P44*3000+Q44*1000</f>
        <v>0</v>
      </c>
      <c r="S44" s="203">
        <f>SUM(R44:R48)</f>
        <v>0</v>
      </c>
      <c r="T44" s="61"/>
    </row>
    <row r="45" spans="1:20" s="62" customFormat="1" ht="19.5" customHeight="1">
      <c r="A45" s="206"/>
      <c r="B45" s="218"/>
      <c r="C45" s="219"/>
      <c r="D45" s="221"/>
      <c r="E45" s="223"/>
      <c r="F45" s="200"/>
      <c r="G45" s="208"/>
      <c r="H45" s="212"/>
      <c r="I45" s="213"/>
      <c r="J45" s="202"/>
      <c r="K45" s="215"/>
      <c r="L45" s="200"/>
      <c r="M45" s="202"/>
      <c r="N45" s="202"/>
      <c r="O45" s="7" t="s">
        <v>25</v>
      </c>
      <c r="P45" s="26"/>
      <c r="Q45" s="8"/>
      <c r="R45" s="63">
        <f t="shared" ref="R45" si="25">P45*100+Q45*100</f>
        <v>0</v>
      </c>
      <c r="S45" s="204"/>
    </row>
    <row r="46" spans="1:20" s="62" customFormat="1" ht="19.5" customHeight="1">
      <c r="A46" s="206"/>
      <c r="B46" s="218"/>
      <c r="C46" s="219"/>
      <c r="D46" s="221"/>
      <c r="E46" s="223"/>
      <c r="F46" s="202"/>
      <c r="G46" s="209"/>
      <c r="H46" s="212"/>
      <c r="I46" s="213"/>
      <c r="J46" s="202"/>
      <c r="K46" s="215"/>
      <c r="L46" s="200"/>
      <c r="M46" s="202"/>
      <c r="N46" s="202"/>
      <c r="O46" s="7" t="s">
        <v>26</v>
      </c>
      <c r="P46" s="26"/>
      <c r="Q46" s="8"/>
      <c r="R46" s="63">
        <f t="shared" ref="R46" si="26">P46*200+Q46*200</f>
        <v>0</v>
      </c>
      <c r="S46" s="204"/>
    </row>
    <row r="47" spans="1:20" s="62" customFormat="1" ht="19.5" customHeight="1">
      <c r="A47" s="206"/>
      <c r="B47" s="218"/>
      <c r="C47" s="219"/>
      <c r="D47" s="221"/>
      <c r="E47" s="223"/>
      <c r="F47" s="202"/>
      <c r="G47" s="209"/>
      <c r="H47" s="212"/>
      <c r="I47" s="213"/>
      <c r="J47" s="202"/>
      <c r="K47" s="215"/>
      <c r="L47" s="200"/>
      <c r="M47" s="202"/>
      <c r="N47" s="202"/>
      <c r="O47" s="7" t="s">
        <v>27</v>
      </c>
      <c r="P47" s="26"/>
      <c r="Q47" s="8"/>
      <c r="R47" s="63">
        <f t="shared" ref="R47:R48" si="27">P47*350+Q47*350</f>
        <v>0</v>
      </c>
      <c r="S47" s="204"/>
    </row>
    <row r="48" spans="1:20" s="62" customFormat="1" ht="19.5" customHeight="1">
      <c r="A48" s="206"/>
      <c r="B48" s="218"/>
      <c r="C48" s="219"/>
      <c r="D48" s="221"/>
      <c r="E48" s="223"/>
      <c r="F48" s="202"/>
      <c r="G48" s="209"/>
      <c r="H48" s="212"/>
      <c r="I48" s="213"/>
      <c r="J48" s="202"/>
      <c r="K48" s="215"/>
      <c r="L48" s="200"/>
      <c r="M48" s="202"/>
      <c r="N48" s="202"/>
      <c r="O48" s="9" t="s">
        <v>28</v>
      </c>
      <c r="P48" s="27"/>
      <c r="Q48" s="10"/>
      <c r="R48" s="64">
        <f t="shared" si="27"/>
        <v>0</v>
      </c>
      <c r="S48" s="204"/>
    </row>
    <row r="49" spans="1:24" s="62" customFormat="1" ht="19.5" customHeight="1">
      <c r="A49" s="205">
        <v>9</v>
      </c>
      <c r="B49" s="216"/>
      <c r="C49" s="217"/>
      <c r="D49" s="220" t="s">
        <v>20</v>
      </c>
      <c r="E49" s="222"/>
      <c r="F49" s="199" t="s">
        <v>95</v>
      </c>
      <c r="G49" s="207" t="s">
        <v>66</v>
      </c>
      <c r="H49" s="210"/>
      <c r="I49" s="211"/>
      <c r="J49" s="201"/>
      <c r="K49" s="214"/>
      <c r="L49" s="199"/>
      <c r="M49" s="201"/>
      <c r="N49" s="201"/>
      <c r="O49" s="5" t="s">
        <v>94</v>
      </c>
      <c r="P49" s="28"/>
      <c r="Q49" s="6"/>
      <c r="R49" s="65">
        <f t="shared" ref="R49" si="28">P49*3000+Q49*1000</f>
        <v>0</v>
      </c>
      <c r="S49" s="203">
        <f>SUM(R49:R53)</f>
        <v>0</v>
      </c>
      <c r="T49" s="61"/>
    </row>
    <row r="50" spans="1:24" s="62" customFormat="1" ht="19.5" customHeight="1">
      <c r="A50" s="206"/>
      <c r="B50" s="218"/>
      <c r="C50" s="219"/>
      <c r="D50" s="221"/>
      <c r="E50" s="223"/>
      <c r="F50" s="200"/>
      <c r="G50" s="208"/>
      <c r="H50" s="212"/>
      <c r="I50" s="213"/>
      <c r="J50" s="202"/>
      <c r="K50" s="215"/>
      <c r="L50" s="200"/>
      <c r="M50" s="202"/>
      <c r="N50" s="202"/>
      <c r="O50" s="7" t="s">
        <v>25</v>
      </c>
      <c r="P50" s="26"/>
      <c r="Q50" s="8"/>
      <c r="R50" s="63">
        <f t="shared" ref="R50" si="29">P50*100+Q50*100</f>
        <v>0</v>
      </c>
      <c r="S50" s="204"/>
    </row>
    <row r="51" spans="1:24" s="62" customFormat="1" ht="19.5" customHeight="1">
      <c r="A51" s="206"/>
      <c r="B51" s="218"/>
      <c r="C51" s="219"/>
      <c r="D51" s="221"/>
      <c r="E51" s="223"/>
      <c r="F51" s="202"/>
      <c r="G51" s="209"/>
      <c r="H51" s="212"/>
      <c r="I51" s="213"/>
      <c r="J51" s="202"/>
      <c r="K51" s="215"/>
      <c r="L51" s="200"/>
      <c r="M51" s="202"/>
      <c r="N51" s="202"/>
      <c r="O51" s="7" t="s">
        <v>26</v>
      </c>
      <c r="P51" s="26"/>
      <c r="Q51" s="8"/>
      <c r="R51" s="63">
        <f t="shared" ref="R51" si="30">P51*200+Q51*200</f>
        <v>0</v>
      </c>
      <c r="S51" s="204"/>
    </row>
    <row r="52" spans="1:24" s="62" customFormat="1" ht="19.5" customHeight="1">
      <c r="A52" s="206"/>
      <c r="B52" s="218"/>
      <c r="C52" s="219"/>
      <c r="D52" s="221"/>
      <c r="E52" s="223"/>
      <c r="F52" s="202"/>
      <c r="G52" s="209"/>
      <c r="H52" s="212"/>
      <c r="I52" s="213"/>
      <c r="J52" s="202"/>
      <c r="K52" s="215"/>
      <c r="L52" s="200"/>
      <c r="M52" s="202"/>
      <c r="N52" s="202"/>
      <c r="O52" s="7" t="s">
        <v>27</v>
      </c>
      <c r="P52" s="26"/>
      <c r="Q52" s="8"/>
      <c r="R52" s="63">
        <f t="shared" ref="R52:R53" si="31">P52*350+Q52*350</f>
        <v>0</v>
      </c>
      <c r="S52" s="204"/>
    </row>
    <row r="53" spans="1:24" s="62" customFormat="1" ht="19.5" customHeight="1">
      <c r="A53" s="206"/>
      <c r="B53" s="218"/>
      <c r="C53" s="219"/>
      <c r="D53" s="221"/>
      <c r="E53" s="223"/>
      <c r="F53" s="202"/>
      <c r="G53" s="209"/>
      <c r="H53" s="212"/>
      <c r="I53" s="213"/>
      <c r="J53" s="202"/>
      <c r="K53" s="215"/>
      <c r="L53" s="200"/>
      <c r="M53" s="202"/>
      <c r="N53" s="202"/>
      <c r="O53" s="9" t="s">
        <v>28</v>
      </c>
      <c r="P53" s="27"/>
      <c r="Q53" s="10"/>
      <c r="R53" s="64">
        <f t="shared" si="31"/>
        <v>0</v>
      </c>
      <c r="S53" s="204"/>
    </row>
    <row r="54" spans="1:24" s="62" customFormat="1" ht="19.5" customHeight="1">
      <c r="A54" s="205">
        <v>10</v>
      </c>
      <c r="B54" s="216"/>
      <c r="C54" s="217"/>
      <c r="D54" s="220" t="s">
        <v>20</v>
      </c>
      <c r="E54" s="222"/>
      <c r="F54" s="199" t="s">
        <v>95</v>
      </c>
      <c r="G54" s="207" t="s">
        <v>66</v>
      </c>
      <c r="H54" s="210"/>
      <c r="I54" s="211"/>
      <c r="J54" s="201"/>
      <c r="K54" s="214"/>
      <c r="L54" s="199"/>
      <c r="M54" s="201"/>
      <c r="N54" s="201"/>
      <c r="O54" s="5" t="s">
        <v>94</v>
      </c>
      <c r="P54" s="28"/>
      <c r="Q54" s="6"/>
      <c r="R54" s="65">
        <f t="shared" ref="R54" si="32">P54*3000+Q54*1000</f>
        <v>0</v>
      </c>
      <c r="S54" s="203">
        <f>SUM(R54:R58)</f>
        <v>0</v>
      </c>
      <c r="T54" s="61"/>
    </row>
    <row r="55" spans="1:24" s="62" customFormat="1" ht="19.5" customHeight="1">
      <c r="A55" s="206"/>
      <c r="B55" s="218"/>
      <c r="C55" s="219"/>
      <c r="D55" s="221"/>
      <c r="E55" s="223"/>
      <c r="F55" s="200"/>
      <c r="G55" s="208"/>
      <c r="H55" s="212"/>
      <c r="I55" s="213"/>
      <c r="J55" s="202"/>
      <c r="K55" s="215"/>
      <c r="L55" s="200"/>
      <c r="M55" s="202"/>
      <c r="N55" s="202"/>
      <c r="O55" s="7" t="s">
        <v>25</v>
      </c>
      <c r="P55" s="26"/>
      <c r="Q55" s="8"/>
      <c r="R55" s="63">
        <f t="shared" ref="R55" si="33">P55*100+Q55*100</f>
        <v>0</v>
      </c>
      <c r="S55" s="204"/>
    </row>
    <row r="56" spans="1:24" s="62" customFormat="1" ht="19.5" customHeight="1">
      <c r="A56" s="206"/>
      <c r="B56" s="218"/>
      <c r="C56" s="219"/>
      <c r="D56" s="221"/>
      <c r="E56" s="223"/>
      <c r="F56" s="202"/>
      <c r="G56" s="209"/>
      <c r="H56" s="212"/>
      <c r="I56" s="213"/>
      <c r="J56" s="202"/>
      <c r="K56" s="215"/>
      <c r="L56" s="200"/>
      <c r="M56" s="202"/>
      <c r="N56" s="202"/>
      <c r="O56" s="7" t="s">
        <v>26</v>
      </c>
      <c r="P56" s="26"/>
      <c r="Q56" s="8"/>
      <c r="R56" s="63">
        <f t="shared" ref="R56" si="34">P56*200+Q56*200</f>
        <v>0</v>
      </c>
      <c r="S56" s="204"/>
    </row>
    <row r="57" spans="1:24" s="62" customFormat="1" ht="19.5" customHeight="1">
      <c r="A57" s="206"/>
      <c r="B57" s="218"/>
      <c r="C57" s="219"/>
      <c r="D57" s="221"/>
      <c r="E57" s="223"/>
      <c r="F57" s="202"/>
      <c r="G57" s="209"/>
      <c r="H57" s="212"/>
      <c r="I57" s="213"/>
      <c r="J57" s="202"/>
      <c r="K57" s="215"/>
      <c r="L57" s="200"/>
      <c r="M57" s="202"/>
      <c r="N57" s="202"/>
      <c r="O57" s="7" t="s">
        <v>27</v>
      </c>
      <c r="P57" s="26"/>
      <c r="Q57" s="8"/>
      <c r="R57" s="63">
        <f t="shared" ref="R57:R58" si="35">P57*350+Q57*350</f>
        <v>0</v>
      </c>
      <c r="S57" s="204"/>
    </row>
    <row r="58" spans="1:24" s="62" customFormat="1" ht="19.5" customHeight="1" thickBot="1">
      <c r="A58" s="206"/>
      <c r="B58" s="218"/>
      <c r="C58" s="219"/>
      <c r="D58" s="221"/>
      <c r="E58" s="223"/>
      <c r="F58" s="202"/>
      <c r="G58" s="209"/>
      <c r="H58" s="212"/>
      <c r="I58" s="213"/>
      <c r="J58" s="202"/>
      <c r="K58" s="215"/>
      <c r="L58" s="200"/>
      <c r="M58" s="202"/>
      <c r="N58" s="202"/>
      <c r="O58" s="9" t="s">
        <v>28</v>
      </c>
      <c r="P58" s="27"/>
      <c r="Q58" s="10"/>
      <c r="R58" s="64">
        <f t="shared" si="35"/>
        <v>0</v>
      </c>
      <c r="S58" s="204"/>
    </row>
    <row r="59" spans="1:24" s="62" customFormat="1" ht="50.25" customHeight="1" thickBot="1">
      <c r="A59" s="225" t="s">
        <v>9</v>
      </c>
      <c r="B59" s="226"/>
      <c r="C59" s="226"/>
      <c r="D59" s="227"/>
      <c r="E59" s="67">
        <f>SUM(E9:E58)</f>
        <v>0</v>
      </c>
      <c r="F59" s="68" t="s">
        <v>184</v>
      </c>
      <c r="G59" s="69"/>
      <c r="H59" s="70"/>
      <c r="I59" s="70"/>
      <c r="J59" s="70"/>
      <c r="K59" s="70"/>
      <c r="L59" s="71"/>
      <c r="M59" s="72"/>
      <c r="N59" s="72"/>
      <c r="O59" s="228"/>
      <c r="P59" s="226"/>
      <c r="Q59" s="226"/>
      <c r="R59" s="227"/>
      <c r="S59" s="73">
        <f>SUM(S9:S58)</f>
        <v>0</v>
      </c>
      <c r="T59" s="61"/>
    </row>
    <row r="60" spans="1:24" s="62" customFormat="1" ht="80.25" customHeight="1">
      <c r="A60" s="230" t="s">
        <v>217</v>
      </c>
      <c r="B60" s="230"/>
      <c r="C60" s="230"/>
      <c r="D60" s="230"/>
      <c r="E60" s="230"/>
      <c r="F60" s="230"/>
      <c r="G60" s="230"/>
      <c r="H60" s="230"/>
      <c r="I60" s="230"/>
      <c r="J60" s="230"/>
      <c r="K60" s="230"/>
      <c r="L60" s="230"/>
      <c r="M60" s="230"/>
      <c r="N60" s="230"/>
      <c r="O60" s="230"/>
      <c r="P60" s="230"/>
      <c r="Q60" s="230"/>
      <c r="R60" s="230"/>
      <c r="S60" s="230"/>
      <c r="T60" s="74"/>
      <c r="U60" s="75"/>
      <c r="V60" s="76"/>
    </row>
    <row r="61" spans="1:24" s="81" customFormat="1" ht="30" customHeight="1">
      <c r="A61" s="62"/>
      <c r="B61" s="229"/>
      <c r="C61" s="229"/>
      <c r="D61" s="229"/>
      <c r="E61" s="229"/>
      <c r="F61" s="229"/>
      <c r="G61" s="229"/>
      <c r="H61" s="229"/>
      <c r="I61" s="229"/>
      <c r="J61" s="229"/>
      <c r="K61" s="229"/>
      <c r="L61" s="229"/>
      <c r="M61" s="229"/>
      <c r="N61" s="77"/>
      <c r="O61" s="77"/>
      <c r="P61" s="77"/>
      <c r="Q61" s="77"/>
      <c r="R61" s="77"/>
      <c r="S61" s="78"/>
      <c r="T61" s="78"/>
      <c r="U61" s="79"/>
      <c r="V61" s="80"/>
    </row>
    <row r="62" spans="1:24" s="81" customFormat="1" ht="18" customHeight="1">
      <c r="B62" s="229"/>
      <c r="C62" s="229"/>
      <c r="D62" s="229"/>
      <c r="E62" s="229"/>
      <c r="F62" s="229"/>
      <c r="G62" s="229"/>
      <c r="H62" s="229"/>
      <c r="I62" s="229"/>
      <c r="J62" s="229"/>
      <c r="K62" s="229"/>
      <c r="L62" s="229"/>
      <c r="M62" s="229"/>
      <c r="N62" s="77"/>
      <c r="O62" s="77"/>
      <c r="P62" s="77"/>
      <c r="Q62" s="77"/>
      <c r="R62" s="77"/>
      <c r="S62" s="78"/>
      <c r="T62" s="78"/>
      <c r="U62" s="82"/>
      <c r="W62" s="83"/>
      <c r="X62" s="83"/>
    </row>
    <row r="63" spans="1:24" s="81" customFormat="1" ht="18" customHeight="1">
      <c r="B63" s="229"/>
      <c r="C63" s="229"/>
      <c r="D63" s="229"/>
      <c r="E63" s="229"/>
      <c r="F63" s="229"/>
      <c r="G63" s="229"/>
      <c r="H63" s="229"/>
      <c r="I63" s="229"/>
      <c r="J63" s="229"/>
      <c r="K63" s="229"/>
      <c r="L63" s="229"/>
      <c r="M63" s="229"/>
      <c r="N63" s="77"/>
      <c r="O63" s="77"/>
      <c r="P63" s="77"/>
      <c r="Q63" s="77"/>
      <c r="R63" s="77"/>
      <c r="S63" s="82"/>
      <c r="T63" s="82"/>
      <c r="U63" s="82"/>
      <c r="W63" s="83"/>
      <c r="X63" s="83"/>
    </row>
    <row r="64" spans="1:24" s="81" customFormat="1" ht="18" customHeight="1">
      <c r="B64" s="229"/>
      <c r="C64" s="229"/>
      <c r="D64" s="229"/>
      <c r="E64" s="229"/>
      <c r="F64" s="229"/>
      <c r="G64" s="229"/>
      <c r="H64" s="229"/>
      <c r="I64" s="229"/>
      <c r="J64" s="229"/>
      <c r="K64" s="229"/>
      <c r="L64" s="229"/>
      <c r="M64" s="229"/>
      <c r="N64" s="77"/>
      <c r="O64" s="77"/>
      <c r="P64" s="77"/>
      <c r="Q64" s="77"/>
      <c r="R64" s="77"/>
      <c r="W64" s="83"/>
      <c r="X64" s="83"/>
    </row>
    <row r="65" spans="2:21" s="84" customFormat="1" ht="18" customHeight="1">
      <c r="B65" s="224"/>
      <c r="C65" s="224"/>
      <c r="D65" s="224"/>
      <c r="E65" s="224"/>
      <c r="F65" s="224"/>
      <c r="G65" s="224"/>
      <c r="H65" s="224"/>
      <c r="I65" s="224"/>
      <c r="J65" s="224"/>
      <c r="K65" s="224"/>
      <c r="L65" s="224"/>
      <c r="M65" s="224"/>
      <c r="N65" s="224"/>
      <c r="O65" s="224"/>
      <c r="P65" s="224"/>
      <c r="Q65" s="224"/>
      <c r="R65" s="224"/>
      <c r="S65" s="224"/>
      <c r="U65" s="85"/>
    </row>
    <row r="66" spans="2:21" s="84" customFormat="1" ht="18" customHeight="1">
      <c r="B66" s="224"/>
      <c r="C66" s="224"/>
      <c r="D66" s="224"/>
      <c r="E66" s="224"/>
      <c r="F66" s="224"/>
      <c r="G66" s="224"/>
      <c r="H66" s="224"/>
      <c r="I66" s="224"/>
      <c r="J66" s="224"/>
      <c r="K66" s="224"/>
      <c r="L66" s="224"/>
      <c r="M66" s="224"/>
      <c r="N66" s="224"/>
      <c r="O66" s="224"/>
      <c r="P66" s="224"/>
      <c r="Q66" s="224"/>
      <c r="R66" s="224"/>
      <c r="S66" s="224"/>
      <c r="U66" s="85"/>
    </row>
    <row r="67" spans="2:21" s="84" customFormat="1" ht="18" customHeight="1">
      <c r="U67" s="85"/>
    </row>
  </sheetData>
  <mergeCells count="164">
    <mergeCell ref="B1:I1"/>
    <mergeCell ref="M1:S1"/>
    <mergeCell ref="U1:V1"/>
    <mergeCell ref="A3:B3"/>
    <mergeCell ref="C3:J3"/>
    <mergeCell ref="M3:N3"/>
    <mergeCell ref="O3:S3"/>
    <mergeCell ref="A4:B4"/>
    <mergeCell ref="C4:S4"/>
    <mergeCell ref="A6:A8"/>
    <mergeCell ref="B6:G6"/>
    <mergeCell ref="H6:J6"/>
    <mergeCell ref="O6:S6"/>
    <mergeCell ref="L9:L13"/>
    <mergeCell ref="M9:M13"/>
    <mergeCell ref="N9:N13"/>
    <mergeCell ref="S9:S13"/>
    <mergeCell ref="K9:K13"/>
    <mergeCell ref="B7:C8"/>
    <mergeCell ref="D7:D8"/>
    <mergeCell ref="E7:E8"/>
    <mergeCell ref="F7:F8"/>
    <mergeCell ref="G7:G8"/>
    <mergeCell ref="H7:I8"/>
    <mergeCell ref="J7:J8"/>
    <mergeCell ref="K7:K8"/>
    <mergeCell ref="L7:L8"/>
    <mergeCell ref="M7:M8"/>
    <mergeCell ref="N7:N8"/>
    <mergeCell ref="O7:O8"/>
    <mergeCell ref="P7:Q7"/>
    <mergeCell ref="R7:R8"/>
    <mergeCell ref="S7:S8"/>
    <mergeCell ref="A14:A18"/>
    <mergeCell ref="B14:C18"/>
    <mergeCell ref="D14:D18"/>
    <mergeCell ref="E14:E18"/>
    <mergeCell ref="G9:G13"/>
    <mergeCell ref="H9:I13"/>
    <mergeCell ref="J9:J13"/>
    <mergeCell ref="A9:A13"/>
    <mergeCell ref="B9:C13"/>
    <mergeCell ref="D9:D13"/>
    <mergeCell ref="E9:E13"/>
    <mergeCell ref="F9:F13"/>
    <mergeCell ref="K14:K18"/>
    <mergeCell ref="L14:L18"/>
    <mergeCell ref="M14:M18"/>
    <mergeCell ref="N14:N18"/>
    <mergeCell ref="S14:S18"/>
    <mergeCell ref="F14:F18"/>
    <mergeCell ref="G14:G18"/>
    <mergeCell ref="H14:I18"/>
    <mergeCell ref="J14:J18"/>
    <mergeCell ref="A24:A28"/>
    <mergeCell ref="B24:C28"/>
    <mergeCell ref="D24:D28"/>
    <mergeCell ref="E24:E28"/>
    <mergeCell ref="G19:G23"/>
    <mergeCell ref="H19:I23"/>
    <mergeCell ref="J19:J23"/>
    <mergeCell ref="K19:K23"/>
    <mergeCell ref="A19:A23"/>
    <mergeCell ref="B19:C23"/>
    <mergeCell ref="D19:D23"/>
    <mergeCell ref="E19:E23"/>
    <mergeCell ref="F19:F23"/>
    <mergeCell ref="K24:K28"/>
    <mergeCell ref="M24:M28"/>
    <mergeCell ref="N24:N28"/>
    <mergeCell ref="S24:S28"/>
    <mergeCell ref="F24:F28"/>
    <mergeCell ref="G24:G28"/>
    <mergeCell ref="H24:I28"/>
    <mergeCell ref="J24:J28"/>
    <mergeCell ref="L19:L23"/>
    <mergeCell ref="M19:M23"/>
    <mergeCell ref="N19:N23"/>
    <mergeCell ref="S19:S23"/>
    <mergeCell ref="L24:L28"/>
    <mergeCell ref="A34:A38"/>
    <mergeCell ref="B34:C38"/>
    <mergeCell ref="D34:D38"/>
    <mergeCell ref="E34:E38"/>
    <mergeCell ref="G29:G33"/>
    <mergeCell ref="H29:I33"/>
    <mergeCell ref="J29:J33"/>
    <mergeCell ref="K29:K33"/>
    <mergeCell ref="A29:A33"/>
    <mergeCell ref="B29:C33"/>
    <mergeCell ref="D29:D33"/>
    <mergeCell ref="E29:E33"/>
    <mergeCell ref="F29:F33"/>
    <mergeCell ref="K34:K38"/>
    <mergeCell ref="M34:M38"/>
    <mergeCell ref="N34:N38"/>
    <mergeCell ref="S34:S38"/>
    <mergeCell ref="F34:F38"/>
    <mergeCell ref="G34:G38"/>
    <mergeCell ref="H34:I38"/>
    <mergeCell ref="J34:J38"/>
    <mergeCell ref="L29:L33"/>
    <mergeCell ref="M29:M33"/>
    <mergeCell ref="N29:N33"/>
    <mergeCell ref="S29:S33"/>
    <mergeCell ref="L34:L38"/>
    <mergeCell ref="A44:A48"/>
    <mergeCell ref="B44:C48"/>
    <mergeCell ref="D44:D48"/>
    <mergeCell ref="E44:E48"/>
    <mergeCell ref="G39:G43"/>
    <mergeCell ref="H39:I43"/>
    <mergeCell ref="J39:J43"/>
    <mergeCell ref="K39:K43"/>
    <mergeCell ref="A39:A43"/>
    <mergeCell ref="B39:C43"/>
    <mergeCell ref="D39:D43"/>
    <mergeCell ref="E39:E43"/>
    <mergeCell ref="F39:F43"/>
    <mergeCell ref="K44:K48"/>
    <mergeCell ref="N44:N48"/>
    <mergeCell ref="S44:S48"/>
    <mergeCell ref="F44:F48"/>
    <mergeCell ref="G44:G48"/>
    <mergeCell ref="H44:I48"/>
    <mergeCell ref="J44:J48"/>
    <mergeCell ref="L39:L43"/>
    <mergeCell ref="M39:M43"/>
    <mergeCell ref="N39:N43"/>
    <mergeCell ref="S39:S43"/>
    <mergeCell ref="L44:L48"/>
    <mergeCell ref="M44:M48"/>
    <mergeCell ref="B65:S65"/>
    <mergeCell ref="B66:S66"/>
    <mergeCell ref="K54:K58"/>
    <mergeCell ref="L54:L58"/>
    <mergeCell ref="M54:M58"/>
    <mergeCell ref="N54:N58"/>
    <mergeCell ref="S54:S58"/>
    <mergeCell ref="F54:F58"/>
    <mergeCell ref="G54:G58"/>
    <mergeCell ref="H54:I58"/>
    <mergeCell ref="J54:J58"/>
    <mergeCell ref="B54:C58"/>
    <mergeCell ref="D54:D58"/>
    <mergeCell ref="E54:E58"/>
    <mergeCell ref="A59:D59"/>
    <mergeCell ref="O59:R59"/>
    <mergeCell ref="B61:M64"/>
    <mergeCell ref="A60:S60"/>
    <mergeCell ref="L49:L53"/>
    <mergeCell ref="M49:M53"/>
    <mergeCell ref="N49:N53"/>
    <mergeCell ref="S49:S53"/>
    <mergeCell ref="A54:A58"/>
    <mergeCell ref="G49:G53"/>
    <mergeCell ref="H49:I53"/>
    <mergeCell ref="J49:J53"/>
    <mergeCell ref="K49:K53"/>
    <mergeCell ref="A49:A53"/>
    <mergeCell ref="B49:C53"/>
    <mergeCell ref="D49:D53"/>
    <mergeCell ref="E49:E53"/>
    <mergeCell ref="F49:F53"/>
  </mergeCells>
  <phoneticPr fontId="1"/>
  <printOptions horizontalCentered="1"/>
  <pageMargins left="0.74803149606299213" right="0.19685039370078741" top="0.55118110236220474" bottom="0"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07658-E759-48A3-A18D-F6281514C843}">
  <sheetPr>
    <tabColor rgb="FFFFC000"/>
  </sheetPr>
  <dimension ref="A1:X67"/>
  <sheetViews>
    <sheetView showGridLines="0" view="pageBreakPreview" zoomScale="55" zoomScaleNormal="100" zoomScaleSheetLayoutView="55" workbookViewId="0">
      <selection activeCell="Q13" sqref="Q13"/>
    </sheetView>
  </sheetViews>
  <sheetFormatPr defaultRowHeight="13.5"/>
  <cols>
    <col min="1" max="1" width="4.375" style="45" customWidth="1"/>
    <col min="2" max="2" width="15.75" style="45" customWidth="1"/>
    <col min="3" max="3" width="12.625" style="45" customWidth="1"/>
    <col min="4" max="4" width="11.25" style="45" customWidth="1"/>
    <col min="5" max="5" width="9.5" style="45" customWidth="1"/>
    <col min="6" max="6" width="13.375" style="45" bestFit="1" customWidth="1"/>
    <col min="7" max="7" width="10.375" style="45" customWidth="1"/>
    <col min="8" max="8" width="7.25" style="45" customWidth="1"/>
    <col min="9" max="9" width="16.625" style="45" customWidth="1"/>
    <col min="10" max="10" width="24.5" style="45" customWidth="1"/>
    <col min="11" max="11" width="26.625" style="45" customWidth="1"/>
    <col min="12" max="12" width="23.25" style="45" customWidth="1"/>
    <col min="13" max="13" width="13.375" style="45" customWidth="1"/>
    <col min="14" max="14" width="17.5" style="45" customWidth="1"/>
    <col min="15" max="16" width="8.25" style="45" customWidth="1"/>
    <col min="17" max="17" width="9.125" style="45" customWidth="1"/>
    <col min="18" max="18" width="14.875" style="45" customWidth="1"/>
    <col min="19" max="19" width="16" style="45" customWidth="1"/>
    <col min="20" max="20" width="7.875" style="45" customWidth="1"/>
    <col min="21" max="21" width="6.75" style="45" customWidth="1"/>
    <col min="22" max="22" width="10.25" style="45" customWidth="1"/>
    <col min="23" max="16384" width="9" style="45"/>
  </cols>
  <sheetData>
    <row r="1" spans="1:22" ht="33" customHeight="1">
      <c r="A1" s="41"/>
      <c r="B1" s="261" t="s">
        <v>93</v>
      </c>
      <c r="C1" s="261"/>
      <c r="D1" s="261"/>
      <c r="E1" s="262"/>
      <c r="F1" s="262"/>
      <c r="G1" s="262"/>
      <c r="H1" s="262"/>
      <c r="I1" s="262"/>
      <c r="J1" s="42" t="s">
        <v>181</v>
      </c>
      <c r="K1" s="43"/>
      <c r="L1" s="43"/>
      <c r="M1" s="263" t="s">
        <v>62</v>
      </c>
      <c r="N1" s="263"/>
      <c r="O1" s="263"/>
      <c r="P1" s="263"/>
      <c r="Q1" s="263"/>
      <c r="R1" s="263"/>
      <c r="S1" s="263"/>
      <c r="T1" s="44"/>
      <c r="U1" s="264"/>
      <c r="V1" s="265"/>
    </row>
    <row r="2" spans="1:22" ht="5.25" customHeight="1">
      <c r="U2" s="46"/>
    </row>
    <row r="3" spans="1:22" s="50" customFormat="1" ht="29.25" customHeight="1">
      <c r="A3" s="266" t="s">
        <v>15</v>
      </c>
      <c r="B3" s="267"/>
      <c r="C3" s="268"/>
      <c r="D3" s="269"/>
      <c r="E3" s="269"/>
      <c r="F3" s="269"/>
      <c r="G3" s="269"/>
      <c r="H3" s="269"/>
      <c r="I3" s="269"/>
      <c r="J3" s="270"/>
      <c r="K3" s="47" t="s">
        <v>69</v>
      </c>
      <c r="L3" s="48"/>
      <c r="M3" s="271" t="s">
        <v>68</v>
      </c>
      <c r="N3" s="272"/>
      <c r="O3" s="273"/>
      <c r="P3" s="273"/>
      <c r="Q3" s="273"/>
      <c r="R3" s="273"/>
      <c r="S3" s="274"/>
      <c r="T3" s="49"/>
    </row>
    <row r="4" spans="1:22" s="50" customFormat="1" ht="29.25" customHeight="1">
      <c r="A4" s="266" t="s">
        <v>21</v>
      </c>
      <c r="B4" s="267"/>
      <c r="C4" s="284"/>
      <c r="D4" s="269"/>
      <c r="E4" s="269"/>
      <c r="F4" s="269"/>
      <c r="G4" s="269"/>
      <c r="H4" s="269"/>
      <c r="I4" s="269"/>
      <c r="J4" s="269"/>
      <c r="K4" s="269"/>
      <c r="L4" s="269"/>
      <c r="M4" s="269"/>
      <c r="N4" s="269"/>
      <c r="O4" s="269"/>
      <c r="P4" s="269"/>
      <c r="Q4" s="269"/>
      <c r="R4" s="269"/>
      <c r="S4" s="270"/>
      <c r="T4" s="49"/>
    </row>
    <row r="5" spans="1:22" ht="10.5" customHeight="1" thickBot="1">
      <c r="A5" s="41"/>
      <c r="B5" s="41"/>
      <c r="C5" s="41"/>
      <c r="D5" s="41"/>
      <c r="E5" s="41"/>
      <c r="F5" s="41"/>
      <c r="G5" s="41"/>
      <c r="H5" s="41"/>
      <c r="I5" s="51"/>
      <c r="J5" s="51"/>
      <c r="K5" s="51"/>
      <c r="L5" s="51"/>
      <c r="M5" s="51"/>
      <c r="N5" s="51"/>
      <c r="O5" s="51"/>
      <c r="P5" s="51"/>
      <c r="Q5" s="51"/>
      <c r="R5" s="51"/>
      <c r="S5" s="51"/>
    </row>
    <row r="6" spans="1:22" s="54" customFormat="1" ht="18" customHeight="1">
      <c r="A6" s="232" t="s">
        <v>22</v>
      </c>
      <c r="B6" s="235" t="s">
        <v>24</v>
      </c>
      <c r="C6" s="236"/>
      <c r="D6" s="236"/>
      <c r="E6" s="236"/>
      <c r="F6" s="236"/>
      <c r="G6" s="237"/>
      <c r="H6" s="238" t="s">
        <v>180</v>
      </c>
      <c r="I6" s="238"/>
      <c r="J6" s="238"/>
      <c r="K6" s="52" t="s">
        <v>175</v>
      </c>
      <c r="L6" s="53" t="s">
        <v>26</v>
      </c>
      <c r="M6" s="53" t="s">
        <v>28</v>
      </c>
      <c r="N6" s="53" t="s">
        <v>65</v>
      </c>
      <c r="O6" s="239" t="s">
        <v>23</v>
      </c>
      <c r="P6" s="240"/>
      <c r="Q6" s="240"/>
      <c r="R6" s="240"/>
      <c r="S6" s="241"/>
    </row>
    <row r="7" spans="1:22" s="54" customFormat="1" ht="46.5" customHeight="1">
      <c r="A7" s="233"/>
      <c r="B7" s="243" t="s">
        <v>178</v>
      </c>
      <c r="C7" s="244"/>
      <c r="D7" s="247" t="s">
        <v>16</v>
      </c>
      <c r="E7" s="249" t="s">
        <v>199</v>
      </c>
      <c r="F7" s="251" t="s">
        <v>17</v>
      </c>
      <c r="G7" s="253" t="s">
        <v>18</v>
      </c>
      <c r="H7" s="255" t="s">
        <v>19</v>
      </c>
      <c r="I7" s="253"/>
      <c r="J7" s="251" t="s">
        <v>215</v>
      </c>
      <c r="K7" s="251" t="s">
        <v>176</v>
      </c>
      <c r="L7" s="251" t="s">
        <v>177</v>
      </c>
      <c r="M7" s="251" t="s">
        <v>96</v>
      </c>
      <c r="N7" s="251" t="s">
        <v>64</v>
      </c>
      <c r="O7" s="251" t="s">
        <v>97</v>
      </c>
      <c r="P7" s="257" t="s">
        <v>200</v>
      </c>
      <c r="Q7" s="258"/>
      <c r="R7" s="255" t="s">
        <v>23</v>
      </c>
      <c r="S7" s="259" t="s">
        <v>98</v>
      </c>
    </row>
    <row r="8" spans="1:22" s="57" customFormat="1" ht="21.75" customHeight="1" thickBot="1">
      <c r="A8" s="234"/>
      <c r="B8" s="245"/>
      <c r="C8" s="246"/>
      <c r="D8" s="248"/>
      <c r="E8" s="250"/>
      <c r="F8" s="252"/>
      <c r="G8" s="254"/>
      <c r="H8" s="256"/>
      <c r="I8" s="254"/>
      <c r="J8" s="252"/>
      <c r="K8" s="252"/>
      <c r="L8" s="252"/>
      <c r="M8" s="252"/>
      <c r="N8" s="252"/>
      <c r="O8" s="252"/>
      <c r="P8" s="55" t="s">
        <v>182</v>
      </c>
      <c r="Q8" s="56" t="s">
        <v>183</v>
      </c>
      <c r="R8" s="256"/>
      <c r="S8" s="260"/>
    </row>
    <row r="9" spans="1:22" s="62" customFormat="1" ht="19.5" customHeight="1">
      <c r="A9" s="206">
        <v>1</v>
      </c>
      <c r="B9" s="218"/>
      <c r="C9" s="219"/>
      <c r="D9" s="221" t="s">
        <v>20</v>
      </c>
      <c r="E9" s="223"/>
      <c r="F9" s="200" t="s">
        <v>95</v>
      </c>
      <c r="G9" s="208" t="s">
        <v>66</v>
      </c>
      <c r="H9" s="212"/>
      <c r="I9" s="213"/>
      <c r="J9" s="231"/>
      <c r="K9" s="242"/>
      <c r="L9" s="200"/>
      <c r="M9" s="202"/>
      <c r="N9" s="202"/>
      <c r="O9" s="11" t="s">
        <v>94</v>
      </c>
      <c r="P9" s="58"/>
      <c r="Q9" s="59"/>
      <c r="R9" s="60">
        <f>P9*45000+Q9*15000</f>
        <v>0</v>
      </c>
      <c r="S9" s="204">
        <f>SUM(R9:R13)</f>
        <v>0</v>
      </c>
      <c r="T9" s="61"/>
    </row>
    <row r="10" spans="1:22" s="62" customFormat="1" ht="19.5" customHeight="1">
      <c r="A10" s="206"/>
      <c r="B10" s="218"/>
      <c r="C10" s="219"/>
      <c r="D10" s="221"/>
      <c r="E10" s="223"/>
      <c r="F10" s="200"/>
      <c r="G10" s="208"/>
      <c r="H10" s="212"/>
      <c r="I10" s="213"/>
      <c r="J10" s="202"/>
      <c r="K10" s="215"/>
      <c r="L10" s="200"/>
      <c r="M10" s="202"/>
      <c r="N10" s="202"/>
      <c r="O10" s="7" t="s">
        <v>25</v>
      </c>
      <c r="P10" s="26"/>
      <c r="Q10" s="8"/>
      <c r="R10" s="63">
        <f>P10*2000+Q10*2000</f>
        <v>0</v>
      </c>
      <c r="S10" s="204"/>
    </row>
    <row r="11" spans="1:22" s="62" customFormat="1" ht="19.5" customHeight="1">
      <c r="A11" s="206"/>
      <c r="B11" s="218"/>
      <c r="C11" s="219"/>
      <c r="D11" s="221"/>
      <c r="E11" s="223"/>
      <c r="F11" s="202"/>
      <c r="G11" s="209"/>
      <c r="H11" s="212"/>
      <c r="I11" s="213"/>
      <c r="J11" s="202"/>
      <c r="K11" s="215"/>
      <c r="L11" s="200"/>
      <c r="M11" s="202"/>
      <c r="N11" s="202"/>
      <c r="O11" s="7" t="s">
        <v>26</v>
      </c>
      <c r="P11" s="26"/>
      <c r="Q11" s="8"/>
      <c r="R11" s="63">
        <f>P11*3000+Q11*3000</f>
        <v>0</v>
      </c>
      <c r="S11" s="204"/>
    </row>
    <row r="12" spans="1:22" s="62" customFormat="1" ht="19.5" customHeight="1">
      <c r="A12" s="206"/>
      <c r="B12" s="218"/>
      <c r="C12" s="219"/>
      <c r="D12" s="221"/>
      <c r="E12" s="223"/>
      <c r="F12" s="202"/>
      <c r="G12" s="209"/>
      <c r="H12" s="212"/>
      <c r="I12" s="213"/>
      <c r="J12" s="202"/>
      <c r="K12" s="215"/>
      <c r="L12" s="200"/>
      <c r="M12" s="202"/>
      <c r="N12" s="202"/>
      <c r="O12" s="7" t="s">
        <v>27</v>
      </c>
      <c r="P12" s="26"/>
      <c r="Q12" s="8"/>
      <c r="R12" s="63">
        <f>P12*5000+Q12*5000</f>
        <v>0</v>
      </c>
      <c r="S12" s="204"/>
    </row>
    <row r="13" spans="1:22" s="62" customFormat="1" ht="19.5" customHeight="1">
      <c r="A13" s="206"/>
      <c r="B13" s="218"/>
      <c r="C13" s="219"/>
      <c r="D13" s="221"/>
      <c r="E13" s="223"/>
      <c r="F13" s="202"/>
      <c r="G13" s="209"/>
      <c r="H13" s="212"/>
      <c r="I13" s="213"/>
      <c r="J13" s="202"/>
      <c r="K13" s="215"/>
      <c r="L13" s="200"/>
      <c r="M13" s="202"/>
      <c r="N13" s="202"/>
      <c r="O13" s="9" t="s">
        <v>28</v>
      </c>
      <c r="P13" s="27"/>
      <c r="Q13" s="10"/>
      <c r="R13" s="64">
        <f>P13*5000+Q13*5000</f>
        <v>0</v>
      </c>
      <c r="S13" s="204"/>
    </row>
    <row r="14" spans="1:22" s="62" customFormat="1" ht="19.5" customHeight="1">
      <c r="A14" s="281">
        <v>2</v>
      </c>
      <c r="B14" s="283"/>
      <c r="C14" s="283"/>
      <c r="D14" s="277" t="s">
        <v>20</v>
      </c>
      <c r="E14" s="278"/>
      <c r="F14" s="279" t="s">
        <v>95</v>
      </c>
      <c r="G14" s="275" t="s">
        <v>66</v>
      </c>
      <c r="H14" s="280"/>
      <c r="I14" s="280"/>
      <c r="J14" s="280"/>
      <c r="K14" s="279"/>
      <c r="L14" s="279"/>
      <c r="M14" s="280"/>
      <c r="N14" s="280"/>
      <c r="O14" s="28" t="s">
        <v>94</v>
      </c>
      <c r="P14" s="28"/>
      <c r="Q14" s="6"/>
      <c r="R14" s="65">
        <f t="shared" ref="R14" si="0">P14*45000+Q14*15000</f>
        <v>0</v>
      </c>
      <c r="S14" s="203">
        <f>SUM(R14:R18)</f>
        <v>0</v>
      </c>
      <c r="T14" s="61"/>
    </row>
    <row r="15" spans="1:22" s="62" customFormat="1" ht="19.5" customHeight="1">
      <c r="A15" s="282"/>
      <c r="B15" s="283"/>
      <c r="C15" s="283"/>
      <c r="D15" s="277"/>
      <c r="E15" s="278"/>
      <c r="F15" s="279"/>
      <c r="G15" s="275"/>
      <c r="H15" s="280"/>
      <c r="I15" s="280"/>
      <c r="J15" s="280"/>
      <c r="K15" s="279"/>
      <c r="L15" s="279"/>
      <c r="M15" s="280"/>
      <c r="N15" s="280"/>
      <c r="O15" s="26" t="s">
        <v>25</v>
      </c>
      <c r="P15" s="26"/>
      <c r="Q15" s="8"/>
      <c r="R15" s="63">
        <f t="shared" ref="R15" si="1">P15*2000+Q15*2000</f>
        <v>0</v>
      </c>
      <c r="S15" s="204"/>
    </row>
    <row r="16" spans="1:22" s="62" customFormat="1" ht="19.5" customHeight="1">
      <c r="A16" s="282"/>
      <c r="B16" s="283"/>
      <c r="C16" s="283"/>
      <c r="D16" s="277"/>
      <c r="E16" s="278"/>
      <c r="F16" s="280"/>
      <c r="G16" s="276"/>
      <c r="H16" s="280"/>
      <c r="I16" s="280"/>
      <c r="J16" s="280"/>
      <c r="K16" s="279"/>
      <c r="L16" s="279"/>
      <c r="M16" s="280"/>
      <c r="N16" s="280"/>
      <c r="O16" s="26" t="s">
        <v>26</v>
      </c>
      <c r="P16" s="26"/>
      <c r="Q16" s="8"/>
      <c r="R16" s="63">
        <f t="shared" ref="R16" si="2">P16*3000+Q16*3000</f>
        <v>0</v>
      </c>
      <c r="S16" s="204"/>
    </row>
    <row r="17" spans="1:20" s="62" customFormat="1" ht="19.5" customHeight="1">
      <c r="A17" s="282"/>
      <c r="B17" s="283"/>
      <c r="C17" s="283"/>
      <c r="D17" s="277"/>
      <c r="E17" s="278"/>
      <c r="F17" s="280"/>
      <c r="G17" s="276"/>
      <c r="H17" s="280"/>
      <c r="I17" s="280"/>
      <c r="J17" s="280"/>
      <c r="K17" s="279"/>
      <c r="L17" s="279"/>
      <c r="M17" s="280"/>
      <c r="N17" s="280"/>
      <c r="O17" s="26" t="s">
        <v>27</v>
      </c>
      <c r="P17" s="26"/>
      <c r="Q17" s="8"/>
      <c r="R17" s="63">
        <f t="shared" ref="R17:R18" si="3">P17*5000+Q17*5000</f>
        <v>0</v>
      </c>
      <c r="S17" s="204"/>
    </row>
    <row r="18" spans="1:20" s="62" customFormat="1" ht="19.5" customHeight="1">
      <c r="A18" s="282"/>
      <c r="B18" s="283"/>
      <c r="C18" s="283"/>
      <c r="D18" s="277"/>
      <c r="E18" s="278"/>
      <c r="F18" s="280"/>
      <c r="G18" s="276"/>
      <c r="H18" s="280"/>
      <c r="I18" s="280"/>
      <c r="J18" s="280"/>
      <c r="K18" s="279"/>
      <c r="L18" s="279"/>
      <c r="M18" s="280"/>
      <c r="N18" s="280"/>
      <c r="O18" s="27" t="s">
        <v>28</v>
      </c>
      <c r="P18" s="27"/>
      <c r="Q18" s="10"/>
      <c r="R18" s="64">
        <f t="shared" si="3"/>
        <v>0</v>
      </c>
      <c r="S18" s="204"/>
    </row>
    <row r="19" spans="1:20" s="62" customFormat="1" ht="19.5" customHeight="1">
      <c r="A19" s="281">
        <v>3</v>
      </c>
      <c r="B19" s="283"/>
      <c r="C19" s="283"/>
      <c r="D19" s="277" t="s">
        <v>20</v>
      </c>
      <c r="E19" s="278"/>
      <c r="F19" s="279" t="s">
        <v>95</v>
      </c>
      <c r="G19" s="275" t="s">
        <v>66</v>
      </c>
      <c r="H19" s="280"/>
      <c r="I19" s="280"/>
      <c r="J19" s="280"/>
      <c r="K19" s="279"/>
      <c r="L19" s="279"/>
      <c r="M19" s="280"/>
      <c r="N19" s="280"/>
      <c r="O19" s="28" t="s">
        <v>94</v>
      </c>
      <c r="P19" s="28"/>
      <c r="Q19" s="6"/>
      <c r="R19" s="65">
        <f t="shared" ref="R19" si="4">P19*45000+Q19*15000</f>
        <v>0</v>
      </c>
      <c r="S19" s="203">
        <f>SUM(R19:R23)</f>
        <v>0</v>
      </c>
      <c r="T19" s="61"/>
    </row>
    <row r="20" spans="1:20" s="62" customFormat="1" ht="19.5" customHeight="1">
      <c r="A20" s="282"/>
      <c r="B20" s="283"/>
      <c r="C20" s="283"/>
      <c r="D20" s="277"/>
      <c r="E20" s="278"/>
      <c r="F20" s="279"/>
      <c r="G20" s="275"/>
      <c r="H20" s="280"/>
      <c r="I20" s="280"/>
      <c r="J20" s="280"/>
      <c r="K20" s="279"/>
      <c r="L20" s="279"/>
      <c r="M20" s="280"/>
      <c r="N20" s="280"/>
      <c r="O20" s="26" t="s">
        <v>25</v>
      </c>
      <c r="P20" s="26"/>
      <c r="Q20" s="8"/>
      <c r="R20" s="63">
        <f t="shared" ref="R20" si="5">P20*2000+Q20*2000</f>
        <v>0</v>
      </c>
      <c r="S20" s="204"/>
    </row>
    <row r="21" spans="1:20" s="62" customFormat="1" ht="19.5" customHeight="1">
      <c r="A21" s="282"/>
      <c r="B21" s="283"/>
      <c r="C21" s="283"/>
      <c r="D21" s="277"/>
      <c r="E21" s="278"/>
      <c r="F21" s="280"/>
      <c r="G21" s="276"/>
      <c r="H21" s="280"/>
      <c r="I21" s="280"/>
      <c r="J21" s="280"/>
      <c r="K21" s="279"/>
      <c r="L21" s="279"/>
      <c r="M21" s="280"/>
      <c r="N21" s="280"/>
      <c r="O21" s="26" t="s">
        <v>26</v>
      </c>
      <c r="P21" s="26"/>
      <c r="Q21" s="8"/>
      <c r="R21" s="63">
        <f t="shared" ref="R21" si="6">P21*3000+Q21*3000</f>
        <v>0</v>
      </c>
      <c r="S21" s="204"/>
    </row>
    <row r="22" spans="1:20" s="62" customFormat="1" ht="19.5" customHeight="1">
      <c r="A22" s="282"/>
      <c r="B22" s="283"/>
      <c r="C22" s="283"/>
      <c r="D22" s="277"/>
      <c r="E22" s="278"/>
      <c r="F22" s="280"/>
      <c r="G22" s="276"/>
      <c r="H22" s="280"/>
      <c r="I22" s="280"/>
      <c r="J22" s="280"/>
      <c r="K22" s="279"/>
      <c r="L22" s="279"/>
      <c r="M22" s="280"/>
      <c r="N22" s="280"/>
      <c r="O22" s="26" t="s">
        <v>27</v>
      </c>
      <c r="P22" s="26"/>
      <c r="Q22" s="8"/>
      <c r="R22" s="63">
        <f t="shared" ref="R22:R23" si="7">P22*5000+Q22*5000</f>
        <v>0</v>
      </c>
      <c r="S22" s="204"/>
    </row>
    <row r="23" spans="1:20" s="62" customFormat="1" ht="19.5" customHeight="1">
      <c r="A23" s="282"/>
      <c r="B23" s="283"/>
      <c r="C23" s="283"/>
      <c r="D23" s="277"/>
      <c r="E23" s="278"/>
      <c r="F23" s="280"/>
      <c r="G23" s="276"/>
      <c r="H23" s="280"/>
      <c r="I23" s="280"/>
      <c r="J23" s="280"/>
      <c r="K23" s="279"/>
      <c r="L23" s="279"/>
      <c r="M23" s="280"/>
      <c r="N23" s="280"/>
      <c r="O23" s="27" t="s">
        <v>28</v>
      </c>
      <c r="P23" s="27"/>
      <c r="Q23" s="10"/>
      <c r="R23" s="66">
        <f t="shared" si="7"/>
        <v>0</v>
      </c>
      <c r="S23" s="204"/>
    </row>
    <row r="24" spans="1:20" s="62" customFormat="1" ht="19.5" customHeight="1">
      <c r="A24" s="281">
        <v>4</v>
      </c>
      <c r="B24" s="283"/>
      <c r="C24" s="283"/>
      <c r="D24" s="277" t="s">
        <v>20</v>
      </c>
      <c r="E24" s="278"/>
      <c r="F24" s="279" t="s">
        <v>95</v>
      </c>
      <c r="G24" s="275" t="s">
        <v>66</v>
      </c>
      <c r="H24" s="280"/>
      <c r="I24" s="280"/>
      <c r="J24" s="280"/>
      <c r="K24" s="279"/>
      <c r="L24" s="279"/>
      <c r="M24" s="280"/>
      <c r="N24" s="280"/>
      <c r="O24" s="28" t="s">
        <v>94</v>
      </c>
      <c r="P24" s="28"/>
      <c r="Q24" s="6"/>
      <c r="R24" s="60">
        <f t="shared" ref="R24" si="8">P24*45000+Q24*15000</f>
        <v>0</v>
      </c>
      <c r="S24" s="203">
        <f>SUM(R24:R28)</f>
        <v>0</v>
      </c>
      <c r="T24" s="61"/>
    </row>
    <row r="25" spans="1:20" s="62" customFormat="1" ht="19.5" customHeight="1">
      <c r="A25" s="282"/>
      <c r="B25" s="283"/>
      <c r="C25" s="283"/>
      <c r="D25" s="277"/>
      <c r="E25" s="278"/>
      <c r="F25" s="279"/>
      <c r="G25" s="275"/>
      <c r="H25" s="280"/>
      <c r="I25" s="280"/>
      <c r="J25" s="280"/>
      <c r="K25" s="279"/>
      <c r="L25" s="279"/>
      <c r="M25" s="280"/>
      <c r="N25" s="280"/>
      <c r="O25" s="26" t="s">
        <v>25</v>
      </c>
      <c r="P25" s="26"/>
      <c r="Q25" s="8"/>
      <c r="R25" s="63">
        <f t="shared" ref="R25" si="9">P25*2000+Q25*2000</f>
        <v>0</v>
      </c>
      <c r="S25" s="204"/>
    </row>
    <row r="26" spans="1:20" s="62" customFormat="1" ht="19.5" customHeight="1">
      <c r="A26" s="282"/>
      <c r="B26" s="283"/>
      <c r="C26" s="283"/>
      <c r="D26" s="277"/>
      <c r="E26" s="278"/>
      <c r="F26" s="280"/>
      <c r="G26" s="276"/>
      <c r="H26" s="280"/>
      <c r="I26" s="280"/>
      <c r="J26" s="280"/>
      <c r="K26" s="279"/>
      <c r="L26" s="279"/>
      <c r="M26" s="280"/>
      <c r="N26" s="280"/>
      <c r="O26" s="26" t="s">
        <v>26</v>
      </c>
      <c r="P26" s="26"/>
      <c r="Q26" s="8"/>
      <c r="R26" s="63">
        <f t="shared" ref="R26" si="10">P26*3000+Q26*3000</f>
        <v>0</v>
      </c>
      <c r="S26" s="204"/>
    </row>
    <row r="27" spans="1:20" s="62" customFormat="1" ht="19.5" customHeight="1">
      <c r="A27" s="282"/>
      <c r="B27" s="283"/>
      <c r="C27" s="283"/>
      <c r="D27" s="277"/>
      <c r="E27" s="278"/>
      <c r="F27" s="280"/>
      <c r="G27" s="276"/>
      <c r="H27" s="280"/>
      <c r="I27" s="280"/>
      <c r="J27" s="280"/>
      <c r="K27" s="279"/>
      <c r="L27" s="279"/>
      <c r="M27" s="280"/>
      <c r="N27" s="280"/>
      <c r="O27" s="26" t="s">
        <v>27</v>
      </c>
      <c r="P27" s="26"/>
      <c r="Q27" s="8"/>
      <c r="R27" s="63">
        <f t="shared" ref="R27:R28" si="11">P27*5000+Q27*5000</f>
        <v>0</v>
      </c>
      <c r="S27" s="204"/>
    </row>
    <row r="28" spans="1:20" s="62" customFormat="1" ht="19.5" customHeight="1">
      <c r="A28" s="282"/>
      <c r="B28" s="283"/>
      <c r="C28" s="283"/>
      <c r="D28" s="277"/>
      <c r="E28" s="278"/>
      <c r="F28" s="280"/>
      <c r="G28" s="276"/>
      <c r="H28" s="280"/>
      <c r="I28" s="280"/>
      <c r="J28" s="280"/>
      <c r="K28" s="279"/>
      <c r="L28" s="279"/>
      <c r="M28" s="280"/>
      <c r="N28" s="280"/>
      <c r="O28" s="27" t="s">
        <v>28</v>
      </c>
      <c r="P28" s="27"/>
      <c r="Q28" s="10"/>
      <c r="R28" s="64">
        <f t="shared" si="11"/>
        <v>0</v>
      </c>
      <c r="S28" s="204"/>
    </row>
    <row r="29" spans="1:20" s="62" customFormat="1" ht="19.5" customHeight="1">
      <c r="A29" s="281">
        <v>5</v>
      </c>
      <c r="B29" s="283"/>
      <c r="C29" s="283"/>
      <c r="D29" s="277" t="s">
        <v>20</v>
      </c>
      <c r="E29" s="278"/>
      <c r="F29" s="279" t="s">
        <v>95</v>
      </c>
      <c r="G29" s="275" t="s">
        <v>66</v>
      </c>
      <c r="H29" s="280"/>
      <c r="I29" s="280"/>
      <c r="J29" s="280"/>
      <c r="K29" s="279"/>
      <c r="L29" s="279"/>
      <c r="M29" s="280"/>
      <c r="N29" s="280"/>
      <c r="O29" s="28" t="s">
        <v>94</v>
      </c>
      <c r="P29" s="28"/>
      <c r="Q29" s="6"/>
      <c r="R29" s="65">
        <f t="shared" ref="R29" si="12">P29*45000+Q29*15000</f>
        <v>0</v>
      </c>
      <c r="S29" s="203">
        <f>SUM(R29:R33)</f>
        <v>0</v>
      </c>
      <c r="T29" s="61"/>
    </row>
    <row r="30" spans="1:20" s="62" customFormat="1" ht="19.5" customHeight="1">
      <c r="A30" s="282"/>
      <c r="B30" s="283"/>
      <c r="C30" s="283"/>
      <c r="D30" s="277"/>
      <c r="E30" s="278"/>
      <c r="F30" s="279"/>
      <c r="G30" s="275"/>
      <c r="H30" s="280"/>
      <c r="I30" s="280"/>
      <c r="J30" s="280"/>
      <c r="K30" s="279"/>
      <c r="L30" s="279"/>
      <c r="M30" s="280"/>
      <c r="N30" s="280"/>
      <c r="O30" s="26" t="s">
        <v>25</v>
      </c>
      <c r="P30" s="26"/>
      <c r="Q30" s="8"/>
      <c r="R30" s="63">
        <f t="shared" ref="R30" si="13">P30*2000+Q30*2000</f>
        <v>0</v>
      </c>
      <c r="S30" s="204"/>
    </row>
    <row r="31" spans="1:20" s="62" customFormat="1" ht="19.5" customHeight="1">
      <c r="A31" s="282"/>
      <c r="B31" s="283"/>
      <c r="C31" s="283"/>
      <c r="D31" s="277"/>
      <c r="E31" s="278"/>
      <c r="F31" s="280"/>
      <c r="G31" s="276"/>
      <c r="H31" s="280"/>
      <c r="I31" s="280"/>
      <c r="J31" s="280"/>
      <c r="K31" s="279"/>
      <c r="L31" s="279"/>
      <c r="M31" s="280"/>
      <c r="N31" s="280"/>
      <c r="O31" s="26" t="s">
        <v>26</v>
      </c>
      <c r="P31" s="26"/>
      <c r="Q31" s="8"/>
      <c r="R31" s="63">
        <f t="shared" ref="R31" si="14">P31*3000+Q31*3000</f>
        <v>0</v>
      </c>
      <c r="S31" s="204"/>
    </row>
    <row r="32" spans="1:20" s="62" customFormat="1" ht="19.5" customHeight="1">
      <c r="A32" s="282"/>
      <c r="B32" s="283"/>
      <c r="C32" s="283"/>
      <c r="D32" s="277"/>
      <c r="E32" s="278"/>
      <c r="F32" s="280"/>
      <c r="G32" s="276"/>
      <c r="H32" s="280"/>
      <c r="I32" s="280"/>
      <c r="J32" s="280"/>
      <c r="K32" s="279"/>
      <c r="L32" s="279"/>
      <c r="M32" s="280"/>
      <c r="N32" s="280"/>
      <c r="O32" s="26" t="s">
        <v>27</v>
      </c>
      <c r="P32" s="26"/>
      <c r="Q32" s="8"/>
      <c r="R32" s="63">
        <f t="shared" ref="R32:R33" si="15">P32*5000+Q32*5000</f>
        <v>0</v>
      </c>
      <c r="S32" s="204"/>
    </row>
    <row r="33" spans="1:20" s="62" customFormat="1" ht="19.5" customHeight="1">
      <c r="A33" s="282"/>
      <c r="B33" s="283"/>
      <c r="C33" s="283"/>
      <c r="D33" s="277"/>
      <c r="E33" s="278"/>
      <c r="F33" s="280"/>
      <c r="G33" s="276"/>
      <c r="H33" s="280"/>
      <c r="I33" s="280"/>
      <c r="J33" s="280"/>
      <c r="K33" s="279"/>
      <c r="L33" s="279"/>
      <c r="M33" s="280"/>
      <c r="N33" s="280"/>
      <c r="O33" s="27" t="s">
        <v>28</v>
      </c>
      <c r="P33" s="27"/>
      <c r="Q33" s="10"/>
      <c r="R33" s="64">
        <f t="shared" si="15"/>
        <v>0</v>
      </c>
      <c r="S33" s="204"/>
    </row>
    <row r="34" spans="1:20" s="62" customFormat="1" ht="19.5" customHeight="1">
      <c r="A34" s="205">
        <v>6</v>
      </c>
      <c r="B34" s="218"/>
      <c r="C34" s="219"/>
      <c r="D34" s="277" t="s">
        <v>20</v>
      </c>
      <c r="E34" s="278"/>
      <c r="F34" s="279" t="s">
        <v>95</v>
      </c>
      <c r="G34" s="275" t="s">
        <v>66</v>
      </c>
      <c r="H34" s="212"/>
      <c r="I34" s="213"/>
      <c r="J34" s="202"/>
      <c r="K34" s="215"/>
      <c r="L34" s="200"/>
      <c r="M34" s="202"/>
      <c r="N34" s="202"/>
      <c r="O34" s="5" t="s">
        <v>94</v>
      </c>
      <c r="P34" s="28"/>
      <c r="Q34" s="6"/>
      <c r="R34" s="65">
        <f t="shared" ref="R34" si="16">P34*45000+Q34*15000</f>
        <v>0</v>
      </c>
      <c r="S34" s="203">
        <f>SUM(R34:R38)</f>
        <v>0</v>
      </c>
      <c r="T34" s="61"/>
    </row>
    <row r="35" spans="1:20" s="62" customFormat="1" ht="19.5" customHeight="1">
      <c r="A35" s="206"/>
      <c r="B35" s="218"/>
      <c r="C35" s="219"/>
      <c r="D35" s="277"/>
      <c r="E35" s="278"/>
      <c r="F35" s="279"/>
      <c r="G35" s="275"/>
      <c r="H35" s="212"/>
      <c r="I35" s="213"/>
      <c r="J35" s="202"/>
      <c r="K35" s="215"/>
      <c r="L35" s="200"/>
      <c r="M35" s="202"/>
      <c r="N35" s="202"/>
      <c r="O35" s="7" t="s">
        <v>25</v>
      </c>
      <c r="P35" s="26"/>
      <c r="Q35" s="8"/>
      <c r="R35" s="63">
        <f t="shared" ref="R35" si="17">P35*2000+Q35*2000</f>
        <v>0</v>
      </c>
      <c r="S35" s="204"/>
    </row>
    <row r="36" spans="1:20" s="62" customFormat="1" ht="19.5" customHeight="1">
      <c r="A36" s="206"/>
      <c r="B36" s="218"/>
      <c r="C36" s="219"/>
      <c r="D36" s="277"/>
      <c r="E36" s="278"/>
      <c r="F36" s="280"/>
      <c r="G36" s="276"/>
      <c r="H36" s="212"/>
      <c r="I36" s="213"/>
      <c r="J36" s="202"/>
      <c r="K36" s="215"/>
      <c r="L36" s="200"/>
      <c r="M36" s="202"/>
      <c r="N36" s="202"/>
      <c r="O36" s="7" t="s">
        <v>26</v>
      </c>
      <c r="P36" s="26"/>
      <c r="Q36" s="8"/>
      <c r="R36" s="63">
        <f t="shared" ref="R36" si="18">P36*3000+Q36*3000</f>
        <v>0</v>
      </c>
      <c r="S36" s="204"/>
    </row>
    <row r="37" spans="1:20" s="62" customFormat="1" ht="19.5" customHeight="1">
      <c r="A37" s="206"/>
      <c r="B37" s="218"/>
      <c r="C37" s="219"/>
      <c r="D37" s="277"/>
      <c r="E37" s="278"/>
      <c r="F37" s="280"/>
      <c r="G37" s="276"/>
      <c r="H37" s="212"/>
      <c r="I37" s="213"/>
      <c r="J37" s="202"/>
      <c r="K37" s="215"/>
      <c r="L37" s="200"/>
      <c r="M37" s="202"/>
      <c r="N37" s="202"/>
      <c r="O37" s="7" t="s">
        <v>27</v>
      </c>
      <c r="P37" s="26"/>
      <c r="Q37" s="8"/>
      <c r="R37" s="63">
        <f t="shared" ref="R37:R38" si="19">P37*5000+Q37*5000</f>
        <v>0</v>
      </c>
      <c r="S37" s="204"/>
    </row>
    <row r="38" spans="1:20" s="62" customFormat="1" ht="19.5" customHeight="1">
      <c r="A38" s="206"/>
      <c r="B38" s="218"/>
      <c r="C38" s="219"/>
      <c r="D38" s="277"/>
      <c r="E38" s="278"/>
      <c r="F38" s="280"/>
      <c r="G38" s="276"/>
      <c r="H38" s="212"/>
      <c r="I38" s="213"/>
      <c r="J38" s="202"/>
      <c r="K38" s="215"/>
      <c r="L38" s="200"/>
      <c r="M38" s="202"/>
      <c r="N38" s="202"/>
      <c r="O38" s="9" t="s">
        <v>28</v>
      </c>
      <c r="P38" s="27"/>
      <c r="Q38" s="10"/>
      <c r="R38" s="66">
        <f t="shared" si="19"/>
        <v>0</v>
      </c>
      <c r="S38" s="204"/>
    </row>
    <row r="39" spans="1:20" s="62" customFormat="1" ht="19.5" customHeight="1">
      <c r="A39" s="205">
        <v>7</v>
      </c>
      <c r="B39" s="216"/>
      <c r="C39" s="217"/>
      <c r="D39" s="277" t="s">
        <v>20</v>
      </c>
      <c r="E39" s="278"/>
      <c r="F39" s="279" t="s">
        <v>95</v>
      </c>
      <c r="G39" s="275" t="s">
        <v>66</v>
      </c>
      <c r="H39" s="210"/>
      <c r="I39" s="211"/>
      <c r="J39" s="201"/>
      <c r="K39" s="214"/>
      <c r="L39" s="199"/>
      <c r="M39" s="201"/>
      <c r="N39" s="201"/>
      <c r="O39" s="5" t="s">
        <v>94</v>
      </c>
      <c r="P39" s="28"/>
      <c r="Q39" s="6"/>
      <c r="R39" s="60">
        <f t="shared" ref="R39" si="20">P39*45000+Q39*15000</f>
        <v>0</v>
      </c>
      <c r="S39" s="203">
        <f>SUM(R39:R43)</f>
        <v>0</v>
      </c>
      <c r="T39" s="61"/>
    </row>
    <row r="40" spans="1:20" s="62" customFormat="1" ht="19.5" customHeight="1">
      <c r="A40" s="206"/>
      <c r="B40" s="218"/>
      <c r="C40" s="219"/>
      <c r="D40" s="277"/>
      <c r="E40" s="278"/>
      <c r="F40" s="279"/>
      <c r="G40" s="275"/>
      <c r="H40" s="212"/>
      <c r="I40" s="213"/>
      <c r="J40" s="202"/>
      <c r="K40" s="215"/>
      <c r="L40" s="200"/>
      <c r="M40" s="202"/>
      <c r="N40" s="202"/>
      <c r="O40" s="7" t="s">
        <v>25</v>
      </c>
      <c r="P40" s="26"/>
      <c r="Q40" s="8"/>
      <c r="R40" s="63">
        <f t="shared" ref="R40" si="21">P40*2000+Q40*2000</f>
        <v>0</v>
      </c>
      <c r="S40" s="204"/>
    </row>
    <row r="41" spans="1:20" s="62" customFormat="1" ht="19.5" customHeight="1">
      <c r="A41" s="206"/>
      <c r="B41" s="218"/>
      <c r="C41" s="219"/>
      <c r="D41" s="277"/>
      <c r="E41" s="278"/>
      <c r="F41" s="280"/>
      <c r="G41" s="276"/>
      <c r="H41" s="212"/>
      <c r="I41" s="213"/>
      <c r="J41" s="202"/>
      <c r="K41" s="215"/>
      <c r="L41" s="200"/>
      <c r="M41" s="202"/>
      <c r="N41" s="202"/>
      <c r="O41" s="7" t="s">
        <v>26</v>
      </c>
      <c r="P41" s="26"/>
      <c r="Q41" s="8"/>
      <c r="R41" s="63">
        <f t="shared" ref="R41" si="22">P41*3000+Q41*3000</f>
        <v>0</v>
      </c>
      <c r="S41" s="204"/>
    </row>
    <row r="42" spans="1:20" s="62" customFormat="1" ht="19.5" customHeight="1">
      <c r="A42" s="206"/>
      <c r="B42" s="218"/>
      <c r="C42" s="219"/>
      <c r="D42" s="277"/>
      <c r="E42" s="278"/>
      <c r="F42" s="280"/>
      <c r="G42" s="276"/>
      <c r="H42" s="212"/>
      <c r="I42" s="213"/>
      <c r="J42" s="202"/>
      <c r="K42" s="215"/>
      <c r="L42" s="200"/>
      <c r="M42" s="202"/>
      <c r="N42" s="202"/>
      <c r="O42" s="7" t="s">
        <v>27</v>
      </c>
      <c r="P42" s="26"/>
      <c r="Q42" s="8"/>
      <c r="R42" s="63">
        <f t="shared" ref="R42:R43" si="23">P42*5000+Q42*5000</f>
        <v>0</v>
      </c>
      <c r="S42" s="204"/>
    </row>
    <row r="43" spans="1:20" s="62" customFormat="1" ht="19.5" customHeight="1">
      <c r="A43" s="206"/>
      <c r="B43" s="218"/>
      <c r="C43" s="219"/>
      <c r="D43" s="277"/>
      <c r="E43" s="278"/>
      <c r="F43" s="280"/>
      <c r="G43" s="276"/>
      <c r="H43" s="212"/>
      <c r="I43" s="213"/>
      <c r="J43" s="202"/>
      <c r="K43" s="215"/>
      <c r="L43" s="200"/>
      <c r="M43" s="202"/>
      <c r="N43" s="202"/>
      <c r="O43" s="9" t="s">
        <v>28</v>
      </c>
      <c r="P43" s="27"/>
      <c r="Q43" s="10"/>
      <c r="R43" s="64">
        <f t="shared" si="23"/>
        <v>0</v>
      </c>
      <c r="S43" s="204"/>
    </row>
    <row r="44" spans="1:20" s="62" customFormat="1" ht="19.5" customHeight="1">
      <c r="A44" s="205">
        <v>8</v>
      </c>
      <c r="B44" s="216"/>
      <c r="C44" s="217"/>
      <c r="D44" s="220" t="s">
        <v>20</v>
      </c>
      <c r="E44" s="222"/>
      <c r="F44" s="199" t="s">
        <v>95</v>
      </c>
      <c r="G44" s="207" t="s">
        <v>66</v>
      </c>
      <c r="H44" s="210"/>
      <c r="I44" s="211"/>
      <c r="J44" s="201"/>
      <c r="K44" s="214"/>
      <c r="L44" s="199"/>
      <c r="M44" s="201"/>
      <c r="N44" s="201"/>
      <c r="O44" s="5" t="s">
        <v>94</v>
      </c>
      <c r="P44" s="28"/>
      <c r="Q44" s="6"/>
      <c r="R44" s="65">
        <f t="shared" ref="R44" si="24">P44*45000+Q44*15000</f>
        <v>0</v>
      </c>
      <c r="S44" s="203">
        <f>SUM(R44:R48)</f>
        <v>0</v>
      </c>
      <c r="T44" s="61"/>
    </row>
    <row r="45" spans="1:20" s="62" customFormat="1" ht="19.5" customHeight="1">
      <c r="A45" s="206"/>
      <c r="B45" s="218"/>
      <c r="C45" s="219"/>
      <c r="D45" s="221"/>
      <c r="E45" s="223"/>
      <c r="F45" s="200"/>
      <c r="G45" s="208"/>
      <c r="H45" s="212"/>
      <c r="I45" s="213"/>
      <c r="J45" s="202"/>
      <c r="K45" s="215"/>
      <c r="L45" s="200"/>
      <c r="M45" s="202"/>
      <c r="N45" s="202"/>
      <c r="O45" s="7" t="s">
        <v>25</v>
      </c>
      <c r="P45" s="26"/>
      <c r="Q45" s="8"/>
      <c r="R45" s="63">
        <f t="shared" ref="R45" si="25">P45*2000+Q45*2000</f>
        <v>0</v>
      </c>
      <c r="S45" s="204"/>
    </row>
    <row r="46" spans="1:20" s="62" customFormat="1" ht="19.5" customHeight="1">
      <c r="A46" s="206"/>
      <c r="B46" s="218"/>
      <c r="C46" s="219"/>
      <c r="D46" s="221"/>
      <c r="E46" s="223"/>
      <c r="F46" s="202"/>
      <c r="G46" s="209"/>
      <c r="H46" s="212"/>
      <c r="I46" s="213"/>
      <c r="J46" s="202"/>
      <c r="K46" s="215"/>
      <c r="L46" s="200"/>
      <c r="M46" s="202"/>
      <c r="N46" s="202"/>
      <c r="O46" s="7" t="s">
        <v>26</v>
      </c>
      <c r="P46" s="26"/>
      <c r="Q46" s="8"/>
      <c r="R46" s="63">
        <f t="shared" ref="R46" si="26">P46*3000+Q46*3000</f>
        <v>0</v>
      </c>
      <c r="S46" s="204"/>
    </row>
    <row r="47" spans="1:20" s="62" customFormat="1" ht="19.5" customHeight="1">
      <c r="A47" s="206"/>
      <c r="B47" s="218"/>
      <c r="C47" s="219"/>
      <c r="D47" s="221"/>
      <c r="E47" s="223"/>
      <c r="F47" s="202"/>
      <c r="G47" s="209"/>
      <c r="H47" s="212"/>
      <c r="I47" s="213"/>
      <c r="J47" s="202"/>
      <c r="K47" s="215"/>
      <c r="L47" s="200"/>
      <c r="M47" s="202"/>
      <c r="N47" s="202"/>
      <c r="O47" s="7" t="s">
        <v>27</v>
      </c>
      <c r="P47" s="26"/>
      <c r="Q47" s="8"/>
      <c r="R47" s="63">
        <f t="shared" ref="R47:R48" si="27">P47*5000+Q47*5000</f>
        <v>0</v>
      </c>
      <c r="S47" s="204"/>
    </row>
    <row r="48" spans="1:20" s="62" customFormat="1" ht="19.5" customHeight="1">
      <c r="A48" s="206"/>
      <c r="B48" s="218"/>
      <c r="C48" s="219"/>
      <c r="D48" s="221"/>
      <c r="E48" s="223"/>
      <c r="F48" s="202"/>
      <c r="G48" s="209"/>
      <c r="H48" s="212"/>
      <c r="I48" s="213"/>
      <c r="J48" s="202"/>
      <c r="K48" s="215"/>
      <c r="L48" s="200"/>
      <c r="M48" s="202"/>
      <c r="N48" s="202"/>
      <c r="O48" s="9" t="s">
        <v>28</v>
      </c>
      <c r="P48" s="27"/>
      <c r="Q48" s="10"/>
      <c r="R48" s="64">
        <f t="shared" si="27"/>
        <v>0</v>
      </c>
      <c r="S48" s="204"/>
    </row>
    <row r="49" spans="1:24" s="62" customFormat="1" ht="19.5" customHeight="1">
      <c r="A49" s="205">
        <v>9</v>
      </c>
      <c r="B49" s="216"/>
      <c r="C49" s="217"/>
      <c r="D49" s="220" t="s">
        <v>20</v>
      </c>
      <c r="E49" s="222"/>
      <c r="F49" s="199" t="s">
        <v>95</v>
      </c>
      <c r="G49" s="207" t="s">
        <v>66</v>
      </c>
      <c r="H49" s="210"/>
      <c r="I49" s="211"/>
      <c r="J49" s="201"/>
      <c r="K49" s="214"/>
      <c r="L49" s="199"/>
      <c r="M49" s="201"/>
      <c r="N49" s="201"/>
      <c r="O49" s="5" t="s">
        <v>94</v>
      </c>
      <c r="P49" s="28"/>
      <c r="Q49" s="6"/>
      <c r="R49" s="65">
        <f t="shared" ref="R49" si="28">P49*45000+Q49*15000</f>
        <v>0</v>
      </c>
      <c r="S49" s="203">
        <f>SUM(R49:R53)</f>
        <v>0</v>
      </c>
      <c r="T49" s="61"/>
    </row>
    <row r="50" spans="1:24" s="62" customFormat="1" ht="19.5" customHeight="1">
      <c r="A50" s="206"/>
      <c r="B50" s="218"/>
      <c r="C50" s="219"/>
      <c r="D50" s="221"/>
      <c r="E50" s="223"/>
      <c r="F50" s="200"/>
      <c r="G50" s="208"/>
      <c r="H50" s="212"/>
      <c r="I50" s="213"/>
      <c r="J50" s="202"/>
      <c r="K50" s="215"/>
      <c r="L50" s="200"/>
      <c r="M50" s="202"/>
      <c r="N50" s="202"/>
      <c r="O50" s="7" t="s">
        <v>25</v>
      </c>
      <c r="P50" s="26"/>
      <c r="Q50" s="8"/>
      <c r="R50" s="63">
        <f t="shared" ref="R50" si="29">P50*2000+Q50*2000</f>
        <v>0</v>
      </c>
      <c r="S50" s="204"/>
    </row>
    <row r="51" spans="1:24" s="62" customFormat="1" ht="19.5" customHeight="1">
      <c r="A51" s="206"/>
      <c r="B51" s="218"/>
      <c r="C51" s="219"/>
      <c r="D51" s="221"/>
      <c r="E51" s="223"/>
      <c r="F51" s="202"/>
      <c r="G51" s="209"/>
      <c r="H51" s="212"/>
      <c r="I51" s="213"/>
      <c r="J51" s="202"/>
      <c r="K51" s="215"/>
      <c r="L51" s="200"/>
      <c r="M51" s="202"/>
      <c r="N51" s="202"/>
      <c r="O51" s="7" t="s">
        <v>26</v>
      </c>
      <c r="P51" s="26"/>
      <c r="Q51" s="8"/>
      <c r="R51" s="63">
        <f t="shared" ref="R51" si="30">P51*3000+Q51*3000</f>
        <v>0</v>
      </c>
      <c r="S51" s="204"/>
    </row>
    <row r="52" spans="1:24" s="62" customFormat="1" ht="19.5" customHeight="1">
      <c r="A52" s="206"/>
      <c r="B52" s="218"/>
      <c r="C52" s="219"/>
      <c r="D52" s="221"/>
      <c r="E52" s="223"/>
      <c r="F52" s="202"/>
      <c r="G52" s="209"/>
      <c r="H52" s="212"/>
      <c r="I52" s="213"/>
      <c r="J52" s="202"/>
      <c r="K52" s="215"/>
      <c r="L52" s="200"/>
      <c r="M52" s="202"/>
      <c r="N52" s="202"/>
      <c r="O52" s="7" t="s">
        <v>27</v>
      </c>
      <c r="P52" s="26"/>
      <c r="Q52" s="8"/>
      <c r="R52" s="63">
        <f t="shared" ref="R52:R53" si="31">P52*5000+Q52*5000</f>
        <v>0</v>
      </c>
      <c r="S52" s="204"/>
    </row>
    <row r="53" spans="1:24" s="62" customFormat="1" ht="19.5" customHeight="1">
      <c r="A53" s="206"/>
      <c r="B53" s="218"/>
      <c r="C53" s="219"/>
      <c r="D53" s="221"/>
      <c r="E53" s="223"/>
      <c r="F53" s="202"/>
      <c r="G53" s="209"/>
      <c r="H53" s="212"/>
      <c r="I53" s="213"/>
      <c r="J53" s="202"/>
      <c r="K53" s="215"/>
      <c r="L53" s="200"/>
      <c r="M53" s="202"/>
      <c r="N53" s="202"/>
      <c r="O53" s="9" t="s">
        <v>28</v>
      </c>
      <c r="P53" s="27"/>
      <c r="Q53" s="10"/>
      <c r="R53" s="66">
        <f t="shared" si="31"/>
        <v>0</v>
      </c>
      <c r="S53" s="204"/>
    </row>
    <row r="54" spans="1:24" s="62" customFormat="1" ht="19.5" customHeight="1">
      <c r="A54" s="205">
        <v>10</v>
      </c>
      <c r="B54" s="216"/>
      <c r="C54" s="217"/>
      <c r="D54" s="220" t="s">
        <v>20</v>
      </c>
      <c r="E54" s="222"/>
      <c r="F54" s="199" t="s">
        <v>95</v>
      </c>
      <c r="G54" s="207" t="s">
        <v>66</v>
      </c>
      <c r="H54" s="210"/>
      <c r="I54" s="211"/>
      <c r="J54" s="201"/>
      <c r="K54" s="214"/>
      <c r="L54" s="199"/>
      <c r="M54" s="201"/>
      <c r="N54" s="201"/>
      <c r="O54" s="5" t="s">
        <v>94</v>
      </c>
      <c r="P54" s="28"/>
      <c r="Q54" s="6"/>
      <c r="R54" s="60">
        <f t="shared" ref="R54" si="32">P54*45000+Q54*15000</f>
        <v>0</v>
      </c>
      <c r="S54" s="203">
        <f>SUM(R54:R58)</f>
        <v>0</v>
      </c>
      <c r="T54" s="61"/>
    </row>
    <row r="55" spans="1:24" s="62" customFormat="1" ht="19.5" customHeight="1">
      <c r="A55" s="206"/>
      <c r="B55" s="218"/>
      <c r="C55" s="219"/>
      <c r="D55" s="221"/>
      <c r="E55" s="223"/>
      <c r="F55" s="200"/>
      <c r="G55" s="208"/>
      <c r="H55" s="212"/>
      <c r="I55" s="213"/>
      <c r="J55" s="202"/>
      <c r="K55" s="215"/>
      <c r="L55" s="200"/>
      <c r="M55" s="202"/>
      <c r="N55" s="202"/>
      <c r="O55" s="7" t="s">
        <v>25</v>
      </c>
      <c r="P55" s="26"/>
      <c r="Q55" s="8"/>
      <c r="R55" s="63">
        <f t="shared" ref="R55" si="33">P55*2000+Q55*2000</f>
        <v>0</v>
      </c>
      <c r="S55" s="204"/>
    </row>
    <row r="56" spans="1:24" s="62" customFormat="1" ht="19.5" customHeight="1">
      <c r="A56" s="206"/>
      <c r="B56" s="218"/>
      <c r="C56" s="219"/>
      <c r="D56" s="221"/>
      <c r="E56" s="223"/>
      <c r="F56" s="202"/>
      <c r="G56" s="209"/>
      <c r="H56" s="212"/>
      <c r="I56" s="213"/>
      <c r="J56" s="202"/>
      <c r="K56" s="215"/>
      <c r="L56" s="200"/>
      <c r="M56" s="202"/>
      <c r="N56" s="202"/>
      <c r="O56" s="7" t="s">
        <v>26</v>
      </c>
      <c r="P56" s="26"/>
      <c r="Q56" s="8"/>
      <c r="R56" s="63">
        <f t="shared" ref="R56" si="34">P56*3000+Q56*3000</f>
        <v>0</v>
      </c>
      <c r="S56" s="204"/>
    </row>
    <row r="57" spans="1:24" s="62" customFormat="1" ht="19.5" customHeight="1">
      <c r="A57" s="206"/>
      <c r="B57" s="218"/>
      <c r="C57" s="219"/>
      <c r="D57" s="221"/>
      <c r="E57" s="223"/>
      <c r="F57" s="202"/>
      <c r="G57" s="209"/>
      <c r="H57" s="212"/>
      <c r="I57" s="213"/>
      <c r="J57" s="202"/>
      <c r="K57" s="215"/>
      <c r="L57" s="200"/>
      <c r="M57" s="202"/>
      <c r="N57" s="202"/>
      <c r="O57" s="7" t="s">
        <v>27</v>
      </c>
      <c r="P57" s="26"/>
      <c r="Q57" s="8"/>
      <c r="R57" s="63">
        <f t="shared" ref="R57:R58" si="35">P57*5000+Q57*5000</f>
        <v>0</v>
      </c>
      <c r="S57" s="204"/>
    </row>
    <row r="58" spans="1:24" s="62" customFormat="1" ht="19.5" customHeight="1" thickBot="1">
      <c r="A58" s="206"/>
      <c r="B58" s="218"/>
      <c r="C58" s="219"/>
      <c r="D58" s="221"/>
      <c r="E58" s="223"/>
      <c r="F58" s="202"/>
      <c r="G58" s="209"/>
      <c r="H58" s="212"/>
      <c r="I58" s="213"/>
      <c r="J58" s="202"/>
      <c r="K58" s="215"/>
      <c r="L58" s="200"/>
      <c r="M58" s="202"/>
      <c r="N58" s="202"/>
      <c r="O58" s="9" t="s">
        <v>28</v>
      </c>
      <c r="P58" s="27"/>
      <c r="Q58" s="10"/>
      <c r="R58" s="64">
        <f t="shared" si="35"/>
        <v>0</v>
      </c>
      <c r="S58" s="204"/>
    </row>
    <row r="59" spans="1:24" s="62" customFormat="1" ht="50.25" customHeight="1" thickBot="1">
      <c r="A59" s="225" t="s">
        <v>9</v>
      </c>
      <c r="B59" s="226"/>
      <c r="C59" s="226"/>
      <c r="D59" s="227"/>
      <c r="E59" s="67">
        <f>SUM(E9:E58)</f>
        <v>0</v>
      </c>
      <c r="F59" s="68" t="s">
        <v>184</v>
      </c>
      <c r="G59" s="69"/>
      <c r="H59" s="70"/>
      <c r="I59" s="70"/>
      <c r="J59" s="70"/>
      <c r="K59" s="70"/>
      <c r="L59" s="71"/>
      <c r="M59" s="72"/>
      <c r="N59" s="72"/>
      <c r="O59" s="228"/>
      <c r="P59" s="226"/>
      <c r="Q59" s="226"/>
      <c r="R59" s="227"/>
      <c r="S59" s="73">
        <f>SUM(S9:S58)</f>
        <v>0</v>
      </c>
      <c r="T59" s="61"/>
    </row>
    <row r="60" spans="1:24" s="62" customFormat="1" ht="11.25" customHeight="1">
      <c r="A60" s="86"/>
      <c r="B60" s="87"/>
      <c r="C60" s="87"/>
      <c r="D60" s="87"/>
      <c r="E60" s="76"/>
      <c r="F60" s="88"/>
      <c r="G60" s="88"/>
      <c r="H60" s="76"/>
      <c r="I60" s="89"/>
      <c r="J60" s="89"/>
      <c r="K60" s="89"/>
      <c r="L60" s="89"/>
      <c r="M60" s="89"/>
      <c r="N60" s="89"/>
      <c r="O60" s="89"/>
      <c r="P60" s="89"/>
      <c r="Q60" s="89"/>
      <c r="R60" s="89"/>
      <c r="S60" s="89"/>
      <c r="T60" s="74"/>
      <c r="U60" s="75"/>
      <c r="V60" s="76"/>
    </row>
    <row r="61" spans="1:24" s="81" customFormat="1" ht="30" customHeight="1">
      <c r="A61" s="62"/>
      <c r="B61" s="229"/>
      <c r="C61" s="229"/>
      <c r="D61" s="229"/>
      <c r="E61" s="229"/>
      <c r="F61" s="229"/>
      <c r="G61" s="229"/>
      <c r="H61" s="229"/>
      <c r="I61" s="229"/>
      <c r="J61" s="229"/>
      <c r="K61" s="229"/>
      <c r="L61" s="229"/>
      <c r="M61" s="229"/>
      <c r="N61" s="77"/>
      <c r="O61" s="77"/>
      <c r="P61" s="77"/>
      <c r="Q61" s="77"/>
      <c r="R61" s="77"/>
      <c r="S61" s="78"/>
      <c r="T61" s="78"/>
      <c r="U61" s="79"/>
      <c r="V61" s="80"/>
    </row>
    <row r="62" spans="1:24" s="81" customFormat="1" ht="18" customHeight="1">
      <c r="B62" s="229"/>
      <c r="C62" s="229"/>
      <c r="D62" s="229"/>
      <c r="E62" s="229"/>
      <c r="F62" s="229"/>
      <c r="G62" s="229"/>
      <c r="H62" s="229"/>
      <c r="I62" s="229"/>
      <c r="J62" s="229"/>
      <c r="K62" s="229"/>
      <c r="L62" s="229"/>
      <c r="M62" s="229"/>
      <c r="N62" s="77"/>
      <c r="O62" s="77"/>
      <c r="P62" s="77"/>
      <c r="Q62" s="77"/>
      <c r="R62" s="77"/>
      <c r="S62" s="78"/>
      <c r="T62" s="78"/>
      <c r="U62" s="82"/>
      <c r="W62" s="83"/>
      <c r="X62" s="83"/>
    </row>
    <row r="63" spans="1:24" s="81" customFormat="1" ht="18" customHeight="1">
      <c r="B63" s="229"/>
      <c r="C63" s="229"/>
      <c r="D63" s="229"/>
      <c r="E63" s="229"/>
      <c r="F63" s="229"/>
      <c r="G63" s="229"/>
      <c r="H63" s="229"/>
      <c r="I63" s="229"/>
      <c r="J63" s="229"/>
      <c r="K63" s="229"/>
      <c r="L63" s="229"/>
      <c r="M63" s="229"/>
      <c r="N63" s="77"/>
      <c r="O63" s="77"/>
      <c r="P63" s="77"/>
      <c r="Q63" s="77"/>
      <c r="R63" s="77"/>
      <c r="S63" s="82"/>
      <c r="T63" s="82"/>
      <c r="U63" s="82"/>
      <c r="W63" s="83"/>
      <c r="X63" s="83"/>
    </row>
    <row r="64" spans="1:24" s="81" customFormat="1" ht="18" customHeight="1">
      <c r="B64" s="229"/>
      <c r="C64" s="229"/>
      <c r="D64" s="229"/>
      <c r="E64" s="229"/>
      <c r="F64" s="229"/>
      <c r="G64" s="229"/>
      <c r="H64" s="229"/>
      <c r="I64" s="229"/>
      <c r="J64" s="229"/>
      <c r="K64" s="229"/>
      <c r="L64" s="229"/>
      <c r="M64" s="229"/>
      <c r="N64" s="77"/>
      <c r="O64" s="77"/>
      <c r="P64" s="77"/>
      <c r="Q64" s="77"/>
      <c r="R64" s="77"/>
      <c r="W64" s="83"/>
      <c r="X64" s="83"/>
    </row>
    <row r="65" spans="2:21" s="84" customFormat="1" ht="18" customHeight="1">
      <c r="B65" s="224"/>
      <c r="C65" s="224"/>
      <c r="D65" s="224"/>
      <c r="E65" s="224"/>
      <c r="F65" s="224"/>
      <c r="G65" s="224"/>
      <c r="H65" s="224"/>
      <c r="I65" s="224"/>
      <c r="J65" s="224"/>
      <c r="K65" s="224"/>
      <c r="L65" s="224"/>
      <c r="M65" s="224"/>
      <c r="N65" s="224"/>
      <c r="O65" s="224"/>
      <c r="P65" s="224"/>
      <c r="Q65" s="224"/>
      <c r="R65" s="224"/>
      <c r="S65" s="224"/>
      <c r="U65" s="85"/>
    </row>
    <row r="66" spans="2:21" s="84" customFormat="1" ht="18" customHeight="1">
      <c r="B66" s="224"/>
      <c r="C66" s="224"/>
      <c r="D66" s="224"/>
      <c r="E66" s="224"/>
      <c r="F66" s="224"/>
      <c r="G66" s="224"/>
      <c r="H66" s="224"/>
      <c r="I66" s="224"/>
      <c r="J66" s="224"/>
      <c r="K66" s="224"/>
      <c r="L66" s="224"/>
      <c r="M66" s="224"/>
      <c r="N66" s="224"/>
      <c r="O66" s="224"/>
      <c r="P66" s="224"/>
      <c r="Q66" s="224"/>
      <c r="R66" s="224"/>
      <c r="S66" s="224"/>
      <c r="U66" s="85"/>
    </row>
    <row r="67" spans="2:21" s="84" customFormat="1" ht="18" customHeight="1">
      <c r="U67" s="85"/>
    </row>
  </sheetData>
  <mergeCells count="163">
    <mergeCell ref="B1:I1"/>
    <mergeCell ref="M1:S1"/>
    <mergeCell ref="U1:V1"/>
    <mergeCell ref="A3:B3"/>
    <mergeCell ref="C3:J3"/>
    <mergeCell ref="M3:N3"/>
    <mergeCell ref="O3:S3"/>
    <mergeCell ref="A4:B4"/>
    <mergeCell ref="C4:S4"/>
    <mergeCell ref="O6:S6"/>
    <mergeCell ref="B7:C8"/>
    <mergeCell ref="D7:D8"/>
    <mergeCell ref="E7:E8"/>
    <mergeCell ref="F7:F8"/>
    <mergeCell ref="N7:N8"/>
    <mergeCell ref="O7:O8"/>
    <mergeCell ref="P7:Q7"/>
    <mergeCell ref="R7:R8"/>
    <mergeCell ref="S7:S8"/>
    <mergeCell ref="L7:L8"/>
    <mergeCell ref="M7:M8"/>
    <mergeCell ref="E9:E13"/>
    <mergeCell ref="F9:F13"/>
    <mergeCell ref="G7:G8"/>
    <mergeCell ref="H7:I8"/>
    <mergeCell ref="J7:J8"/>
    <mergeCell ref="K7:K8"/>
    <mergeCell ref="A6:A8"/>
    <mergeCell ref="B6:G6"/>
    <mergeCell ref="H6:J6"/>
    <mergeCell ref="N9:N13"/>
    <mergeCell ref="S9:S13"/>
    <mergeCell ref="A14:A18"/>
    <mergeCell ref="B14:C18"/>
    <mergeCell ref="D14:D18"/>
    <mergeCell ref="E14:E18"/>
    <mergeCell ref="F14:F18"/>
    <mergeCell ref="G14:G18"/>
    <mergeCell ref="H14:I18"/>
    <mergeCell ref="J14:J18"/>
    <mergeCell ref="G9:G13"/>
    <mergeCell ref="H9:I13"/>
    <mergeCell ref="J9:J13"/>
    <mergeCell ref="K9:K13"/>
    <mergeCell ref="L9:L13"/>
    <mergeCell ref="M9:M13"/>
    <mergeCell ref="K14:K18"/>
    <mergeCell ref="L14:L18"/>
    <mergeCell ref="M14:M18"/>
    <mergeCell ref="N14:N18"/>
    <mergeCell ref="S14:S18"/>
    <mergeCell ref="A9:A13"/>
    <mergeCell ref="B9:C13"/>
    <mergeCell ref="D9:D13"/>
    <mergeCell ref="A19:A23"/>
    <mergeCell ref="B19:C23"/>
    <mergeCell ref="D19:D23"/>
    <mergeCell ref="E19:E23"/>
    <mergeCell ref="F19:F23"/>
    <mergeCell ref="N19:N23"/>
    <mergeCell ref="S19:S23"/>
    <mergeCell ref="A24:A28"/>
    <mergeCell ref="B24:C28"/>
    <mergeCell ref="D24:D28"/>
    <mergeCell ref="E24:E28"/>
    <mergeCell ref="F24:F28"/>
    <mergeCell ref="G24:G28"/>
    <mergeCell ref="H24:I28"/>
    <mergeCell ref="J24:J28"/>
    <mergeCell ref="G19:G23"/>
    <mergeCell ref="H19:I23"/>
    <mergeCell ref="J19:J23"/>
    <mergeCell ref="K19:K23"/>
    <mergeCell ref="L19:L23"/>
    <mergeCell ref="M19:M23"/>
    <mergeCell ref="K24:K28"/>
    <mergeCell ref="L24:L28"/>
    <mergeCell ref="M24:M28"/>
    <mergeCell ref="G29:G33"/>
    <mergeCell ref="H29:I33"/>
    <mergeCell ref="J29:J33"/>
    <mergeCell ref="N24:N28"/>
    <mergeCell ref="S24:S28"/>
    <mergeCell ref="A29:A33"/>
    <mergeCell ref="B29:C33"/>
    <mergeCell ref="D29:D33"/>
    <mergeCell ref="E29:E33"/>
    <mergeCell ref="F29:F33"/>
    <mergeCell ref="N29:N33"/>
    <mergeCell ref="S29:S33"/>
    <mergeCell ref="K29:K33"/>
    <mergeCell ref="L29:L33"/>
    <mergeCell ref="M29:M33"/>
    <mergeCell ref="S34:S38"/>
    <mergeCell ref="A39:A43"/>
    <mergeCell ref="B39:C43"/>
    <mergeCell ref="D39:D43"/>
    <mergeCell ref="E39:E43"/>
    <mergeCell ref="F39:F43"/>
    <mergeCell ref="N39:N43"/>
    <mergeCell ref="S39:S43"/>
    <mergeCell ref="K39:K43"/>
    <mergeCell ref="L39:L43"/>
    <mergeCell ref="M39:M43"/>
    <mergeCell ref="A34:A38"/>
    <mergeCell ref="B34:C38"/>
    <mergeCell ref="D34:D38"/>
    <mergeCell ref="E34:E38"/>
    <mergeCell ref="F34:F38"/>
    <mergeCell ref="G34:G38"/>
    <mergeCell ref="H34:I38"/>
    <mergeCell ref="J34:J38"/>
    <mergeCell ref="H44:I48"/>
    <mergeCell ref="J44:J48"/>
    <mergeCell ref="G39:G43"/>
    <mergeCell ref="H39:I43"/>
    <mergeCell ref="J39:J43"/>
    <mergeCell ref="K34:K38"/>
    <mergeCell ref="L34:L38"/>
    <mergeCell ref="M34:M38"/>
    <mergeCell ref="N34:N38"/>
    <mergeCell ref="G49:G53"/>
    <mergeCell ref="H49:I53"/>
    <mergeCell ref="J49:J53"/>
    <mergeCell ref="K44:K48"/>
    <mergeCell ref="L44:L48"/>
    <mergeCell ref="M44:M48"/>
    <mergeCell ref="N44:N48"/>
    <mergeCell ref="S44:S48"/>
    <mergeCell ref="A49:A53"/>
    <mergeCell ref="B49:C53"/>
    <mergeCell ref="D49:D53"/>
    <mergeCell ref="E49:E53"/>
    <mergeCell ref="F49:F53"/>
    <mergeCell ref="N49:N53"/>
    <mergeCell ref="S49:S53"/>
    <mergeCell ref="K49:K53"/>
    <mergeCell ref="L49:L53"/>
    <mergeCell ref="M49:M53"/>
    <mergeCell ref="A44:A48"/>
    <mergeCell ref="B44:C48"/>
    <mergeCell ref="D44:D48"/>
    <mergeCell ref="E44:E48"/>
    <mergeCell ref="F44:F48"/>
    <mergeCell ref="G44:G48"/>
    <mergeCell ref="B61:M64"/>
    <mergeCell ref="B65:S65"/>
    <mergeCell ref="B66:S66"/>
    <mergeCell ref="K54:K58"/>
    <mergeCell ref="L54:L58"/>
    <mergeCell ref="M54:M58"/>
    <mergeCell ref="N54:N58"/>
    <mergeCell ref="S54:S58"/>
    <mergeCell ref="A59:D59"/>
    <mergeCell ref="O59:R59"/>
    <mergeCell ref="A54:A58"/>
    <mergeCell ref="B54:C58"/>
    <mergeCell ref="D54:D58"/>
    <mergeCell ref="E54:E58"/>
    <mergeCell ref="F54:F58"/>
    <mergeCell ref="G54:G58"/>
    <mergeCell ref="H54:I58"/>
    <mergeCell ref="J54:J58"/>
  </mergeCells>
  <phoneticPr fontId="1"/>
  <pageMargins left="0.74803149606299213" right="0.19685039370078741" top="0.55118110236220474" bottom="0" header="0.31496062992125984" footer="0.31496062992125984"/>
  <pageSetup paperSize="9"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K36"/>
  <sheetViews>
    <sheetView view="pageBreakPreview" zoomScale="70" zoomScaleNormal="100" zoomScaleSheetLayoutView="70" workbookViewId="0">
      <selection activeCell="R10" sqref="R10"/>
    </sheetView>
  </sheetViews>
  <sheetFormatPr defaultRowHeight="18" customHeight="1"/>
  <cols>
    <col min="1" max="1" width="2.625" style="1" customWidth="1"/>
    <col min="2" max="2" width="5.625" style="1" customWidth="1"/>
    <col min="3" max="3" width="18.375" style="1" customWidth="1"/>
    <col min="4" max="4" width="12.25" style="1" customWidth="1"/>
    <col min="5" max="6" width="9" style="1"/>
    <col min="7" max="7" width="6.375" style="1" customWidth="1"/>
    <col min="8" max="8" width="9.75" style="1" customWidth="1"/>
    <col min="9" max="9" width="6.875" style="1" customWidth="1"/>
    <col min="10" max="10" width="12.75" style="1" customWidth="1"/>
    <col min="11" max="11" width="6" style="1" customWidth="1"/>
    <col min="12" max="12" width="3.625" style="1" customWidth="1"/>
    <col min="13" max="16384" width="9" style="1"/>
  </cols>
  <sheetData>
    <row r="1" spans="1:11" ht="18" customHeight="1">
      <c r="A1" s="1" t="s">
        <v>99</v>
      </c>
    </row>
    <row r="4" spans="1:11" ht="18" customHeight="1">
      <c r="B4" s="285" t="s">
        <v>57</v>
      </c>
      <c r="C4" s="285"/>
      <c r="D4" s="285"/>
      <c r="E4" s="285"/>
      <c r="F4" s="285"/>
      <c r="G4" s="285"/>
      <c r="H4" s="285"/>
      <c r="I4" s="285"/>
      <c r="J4" s="285"/>
      <c r="K4" s="285"/>
    </row>
    <row r="6" spans="1:11" ht="18" customHeight="1">
      <c r="B6" s="1" t="s">
        <v>8</v>
      </c>
    </row>
    <row r="7" spans="1:11" ht="18" customHeight="1">
      <c r="K7" s="3" t="s">
        <v>10</v>
      </c>
    </row>
    <row r="8" spans="1:11" ht="33.75" customHeight="1">
      <c r="B8" s="286" t="s">
        <v>14</v>
      </c>
      <c r="C8" s="287"/>
      <c r="D8" s="286" t="s">
        <v>32</v>
      </c>
      <c r="E8" s="288"/>
      <c r="F8" s="287"/>
      <c r="G8" s="286" t="s">
        <v>33</v>
      </c>
      <c r="H8" s="288"/>
      <c r="I8" s="287"/>
      <c r="J8" s="286" t="s">
        <v>13</v>
      </c>
      <c r="K8" s="287"/>
    </row>
    <row r="9" spans="1:11" ht="33.75" customHeight="1">
      <c r="B9" s="319" t="s">
        <v>225</v>
      </c>
      <c r="C9" s="287"/>
      <c r="D9" s="286"/>
      <c r="E9" s="288"/>
      <c r="F9" s="287"/>
      <c r="G9" s="286"/>
      <c r="H9" s="288"/>
      <c r="I9" s="287"/>
      <c r="J9" s="286"/>
      <c r="K9" s="287"/>
    </row>
    <row r="10" spans="1:11" ht="33.75" customHeight="1">
      <c r="B10" s="286"/>
      <c r="C10" s="287"/>
      <c r="D10" s="286"/>
      <c r="E10" s="288"/>
      <c r="F10" s="287"/>
      <c r="G10" s="286"/>
      <c r="H10" s="288"/>
      <c r="I10" s="287"/>
      <c r="J10" s="286"/>
      <c r="K10" s="287"/>
    </row>
    <row r="11" spans="1:11" ht="33.75" customHeight="1">
      <c r="B11" s="286" t="s">
        <v>30</v>
      </c>
      <c r="C11" s="287"/>
      <c r="D11" s="286"/>
      <c r="E11" s="288"/>
      <c r="F11" s="287"/>
      <c r="G11" s="286"/>
      <c r="H11" s="288"/>
      <c r="I11" s="287"/>
      <c r="J11" s="286"/>
      <c r="K11" s="287"/>
    </row>
    <row r="12" spans="1:11" ht="18" customHeight="1">
      <c r="G12" s="289"/>
      <c r="H12" s="289"/>
      <c r="I12" s="289"/>
      <c r="J12" s="289"/>
      <c r="K12" s="289"/>
    </row>
    <row r="13" spans="1:11" ht="18" customHeight="1">
      <c r="G13" s="289"/>
      <c r="H13" s="289"/>
      <c r="I13" s="289"/>
      <c r="J13" s="289"/>
      <c r="K13" s="289"/>
    </row>
    <row r="14" spans="1:11" ht="18" customHeight="1">
      <c r="G14" s="289"/>
      <c r="H14" s="289"/>
      <c r="I14" s="289"/>
      <c r="J14" s="289"/>
      <c r="K14" s="289"/>
    </row>
    <row r="15" spans="1:11" ht="18" customHeight="1">
      <c r="B15" s="1" t="s">
        <v>11</v>
      </c>
    </row>
    <row r="16" spans="1:11" ht="18" customHeight="1">
      <c r="K16" s="3" t="s">
        <v>10</v>
      </c>
    </row>
    <row r="17" spans="2:11" ht="33.75" customHeight="1">
      <c r="B17" s="286" t="s">
        <v>14</v>
      </c>
      <c r="C17" s="287"/>
      <c r="D17" s="286" t="s">
        <v>32</v>
      </c>
      <c r="E17" s="288"/>
      <c r="F17" s="287"/>
      <c r="G17" s="286" t="s">
        <v>33</v>
      </c>
      <c r="H17" s="288"/>
      <c r="I17" s="287"/>
      <c r="J17" s="286" t="s">
        <v>13</v>
      </c>
      <c r="K17" s="287"/>
    </row>
    <row r="18" spans="2:11" ht="33.75" customHeight="1">
      <c r="B18" s="286"/>
      <c r="C18" s="287"/>
      <c r="D18" s="286"/>
      <c r="E18" s="288"/>
      <c r="F18" s="287"/>
      <c r="G18" s="286"/>
      <c r="H18" s="288"/>
      <c r="I18" s="287"/>
      <c r="J18" s="286"/>
      <c r="K18" s="287"/>
    </row>
    <row r="19" spans="2:11" ht="33.75" customHeight="1">
      <c r="B19" s="286"/>
      <c r="C19" s="287"/>
      <c r="D19" s="286"/>
      <c r="E19" s="288"/>
      <c r="F19" s="287"/>
      <c r="G19" s="286"/>
      <c r="H19" s="288"/>
      <c r="I19" s="287"/>
      <c r="J19" s="286"/>
      <c r="K19" s="287"/>
    </row>
    <row r="20" spans="2:11" ht="33.75" customHeight="1">
      <c r="B20" s="286"/>
      <c r="C20" s="287"/>
      <c r="D20" s="286"/>
      <c r="E20" s="288"/>
      <c r="F20" s="287"/>
      <c r="G20" s="286"/>
      <c r="H20" s="288"/>
      <c r="I20" s="287"/>
      <c r="J20" s="286"/>
      <c r="K20" s="287"/>
    </row>
    <row r="21" spans="2:11" ht="33.75" customHeight="1">
      <c r="B21" s="286"/>
      <c r="C21" s="287"/>
      <c r="D21" s="286"/>
      <c r="E21" s="288"/>
      <c r="F21" s="287"/>
      <c r="G21" s="286"/>
      <c r="H21" s="288"/>
      <c r="I21" s="287"/>
      <c r="J21" s="286"/>
      <c r="K21" s="287"/>
    </row>
    <row r="22" spans="2:11" ht="33.75" customHeight="1">
      <c r="B22" s="286" t="s">
        <v>30</v>
      </c>
      <c r="C22" s="287"/>
      <c r="D22" s="286"/>
      <c r="E22" s="288"/>
      <c r="F22" s="287"/>
      <c r="G22" s="286"/>
      <c r="H22" s="288"/>
      <c r="I22" s="287"/>
      <c r="J22" s="286"/>
      <c r="K22" s="287"/>
    </row>
    <row r="23" spans="2:11" ht="18" customHeight="1">
      <c r="G23" s="289"/>
      <c r="H23" s="289"/>
      <c r="I23" s="289"/>
      <c r="J23" s="289"/>
      <c r="K23" s="289"/>
    </row>
    <row r="24" spans="2:11" ht="18" customHeight="1">
      <c r="G24" s="289"/>
      <c r="H24" s="289"/>
      <c r="I24" s="289"/>
      <c r="J24" s="289"/>
      <c r="K24" s="289"/>
    </row>
    <row r="30" spans="2:11" ht="18" customHeight="1">
      <c r="B30" s="4"/>
      <c r="C30" s="4"/>
      <c r="D30" s="4"/>
      <c r="E30" s="4"/>
      <c r="F30" s="4"/>
      <c r="G30" s="4"/>
      <c r="H30" s="4"/>
      <c r="I30" s="4"/>
      <c r="J30" s="4"/>
      <c r="K30" s="4"/>
    </row>
    <row r="31" spans="2:11" ht="18" customHeight="1">
      <c r="B31" s="4"/>
      <c r="C31" s="4"/>
      <c r="D31" s="4"/>
      <c r="E31" s="4"/>
      <c r="F31" s="4"/>
      <c r="G31" s="4"/>
      <c r="H31" s="4"/>
      <c r="I31" s="4"/>
      <c r="J31" s="4"/>
      <c r="K31" s="4"/>
    </row>
    <row r="36" spans="5:5" ht="18" customHeight="1">
      <c r="E36" s="2"/>
    </row>
  </sheetData>
  <mergeCells count="51">
    <mergeCell ref="G24:I24"/>
    <mergeCell ref="J24:K24"/>
    <mergeCell ref="B21:C21"/>
    <mergeCell ref="D21:F21"/>
    <mergeCell ref="G21:I21"/>
    <mergeCell ref="J21:K21"/>
    <mergeCell ref="B22:C22"/>
    <mergeCell ref="D22:F22"/>
    <mergeCell ref="G22:I22"/>
    <mergeCell ref="J22:K22"/>
    <mergeCell ref="B20:C20"/>
    <mergeCell ref="D20:F20"/>
    <mergeCell ref="G20:I20"/>
    <mergeCell ref="J20:K20"/>
    <mergeCell ref="G23:H23"/>
    <mergeCell ref="I23:K23"/>
    <mergeCell ref="B18:C18"/>
    <mergeCell ref="D18:F18"/>
    <mergeCell ref="G18:I18"/>
    <mergeCell ref="J18:K18"/>
    <mergeCell ref="B19:C19"/>
    <mergeCell ref="D19:F19"/>
    <mergeCell ref="G19:I19"/>
    <mergeCell ref="J19:K19"/>
    <mergeCell ref="G13:H13"/>
    <mergeCell ref="I13:K13"/>
    <mergeCell ref="G14:H14"/>
    <mergeCell ref="I14:K14"/>
    <mergeCell ref="B17:C17"/>
    <mergeCell ref="D17:F17"/>
    <mergeCell ref="G17:I17"/>
    <mergeCell ref="J17:K17"/>
    <mergeCell ref="B11:C11"/>
    <mergeCell ref="D11:F11"/>
    <mergeCell ref="G11:I11"/>
    <mergeCell ref="J11:K11"/>
    <mergeCell ref="G12:H12"/>
    <mergeCell ref="I12:K12"/>
    <mergeCell ref="B9:C9"/>
    <mergeCell ref="D9:F9"/>
    <mergeCell ref="G9:I9"/>
    <mergeCell ref="J9:K9"/>
    <mergeCell ref="B10:C10"/>
    <mergeCell ref="D10:F10"/>
    <mergeCell ref="G10:I10"/>
    <mergeCell ref="J10:K10"/>
    <mergeCell ref="B4:K4"/>
    <mergeCell ref="B8:C8"/>
    <mergeCell ref="D8:F8"/>
    <mergeCell ref="G8:I8"/>
    <mergeCell ref="J8:K8"/>
  </mergeCells>
  <phoneticPr fontId="1"/>
  <pageMargins left="0.7" right="0.7" top="0.75" bottom="0.75" header="0.3" footer="0.3"/>
  <pageSetup paperSize="9" scale="87" orientation="portrait" r:id="rId1"/>
  <headerFooter>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K38"/>
  <sheetViews>
    <sheetView view="pageBreakPreview" zoomScale="70" zoomScaleNormal="100" zoomScaleSheetLayoutView="70" workbookViewId="0">
      <selection activeCell="H12" sqref="H12:K14"/>
    </sheetView>
  </sheetViews>
  <sheetFormatPr defaultRowHeight="18" customHeight="1"/>
  <cols>
    <col min="1" max="1" width="2.625" style="33" customWidth="1"/>
    <col min="2" max="2" width="5.625" style="33" customWidth="1"/>
    <col min="3" max="3" width="8.625" style="33" customWidth="1"/>
    <col min="4" max="4" width="6.5" style="33" customWidth="1"/>
    <col min="5" max="5" width="13.375" style="33" customWidth="1"/>
    <col min="6" max="6" width="9" style="33"/>
    <col min="7" max="7" width="6.375" style="33" customWidth="1"/>
    <col min="8" max="8" width="13" style="33" customWidth="1"/>
    <col min="9" max="9" width="5" style="33" customWidth="1"/>
    <col min="10" max="10" width="14.125" style="33" customWidth="1"/>
    <col min="11" max="11" width="4.875" style="33" customWidth="1"/>
    <col min="12" max="12" width="3.625" style="33" customWidth="1"/>
    <col min="13" max="16384" width="9" style="33"/>
  </cols>
  <sheetData>
    <row r="1" spans="1:11" ht="18" customHeight="1">
      <c r="A1" s="33" t="s">
        <v>99</v>
      </c>
    </row>
    <row r="2" spans="1:11" ht="18" customHeight="1">
      <c r="B2" s="122" t="s">
        <v>216</v>
      </c>
      <c r="C2" s="122"/>
      <c r="I2" s="34" t="s">
        <v>171</v>
      </c>
      <c r="J2" s="125" t="s">
        <v>29</v>
      </c>
      <c r="K2" s="125"/>
    </row>
    <row r="4" spans="1:11" ht="18" customHeight="1">
      <c r="B4" s="192" t="s">
        <v>173</v>
      </c>
      <c r="C4" s="192"/>
      <c r="D4" s="192"/>
      <c r="E4" s="192"/>
      <c r="F4" s="192"/>
      <c r="G4" s="192"/>
      <c r="H4" s="192"/>
      <c r="I4" s="192"/>
      <c r="J4" s="192"/>
      <c r="K4" s="192"/>
    </row>
    <row r="6" spans="1:11" ht="18" customHeight="1">
      <c r="B6" s="90" t="s">
        <v>89</v>
      </c>
    </row>
    <row r="7" spans="1:11" ht="18" customHeight="1">
      <c r="B7" s="320"/>
      <c r="C7" s="320"/>
      <c r="D7" s="320"/>
      <c r="E7" s="320"/>
    </row>
    <row r="8" spans="1:11" ht="18" customHeight="1">
      <c r="B8" s="198"/>
      <c r="C8" s="198"/>
      <c r="D8" s="198"/>
      <c r="E8" s="198"/>
      <c r="F8" s="33" t="s">
        <v>90</v>
      </c>
    </row>
    <row r="9" spans="1:11" ht="18" customHeight="1">
      <c r="B9" s="198"/>
      <c r="C9" s="198"/>
      <c r="D9" s="198"/>
      <c r="E9" s="198"/>
    </row>
    <row r="10" spans="1:11" ht="18" customHeight="1">
      <c r="C10" s="33" t="s">
        <v>34</v>
      </c>
      <c r="G10" s="122"/>
      <c r="H10" s="122"/>
      <c r="I10" s="122"/>
      <c r="J10" s="122"/>
      <c r="K10" s="122"/>
    </row>
    <row r="11" spans="1:11" ht="18" customHeight="1">
      <c r="F11" s="90" t="s">
        <v>185</v>
      </c>
      <c r="G11" s="35"/>
      <c r="H11" s="35"/>
      <c r="I11" s="35"/>
      <c r="J11" s="35"/>
      <c r="K11" s="35"/>
    </row>
    <row r="12" spans="1:11" ht="18" customHeight="1">
      <c r="F12" s="125" t="s">
        <v>186</v>
      </c>
      <c r="G12" s="125"/>
      <c r="H12" s="198"/>
      <c r="I12" s="198"/>
      <c r="J12" s="198"/>
      <c r="K12" s="198"/>
    </row>
    <row r="13" spans="1:11" ht="18" customHeight="1">
      <c r="F13" s="125" t="s">
        <v>188</v>
      </c>
      <c r="G13" s="125"/>
      <c r="H13" s="198"/>
      <c r="I13" s="198"/>
      <c r="J13" s="198"/>
      <c r="K13" s="198"/>
    </row>
    <row r="14" spans="1:11" ht="18" customHeight="1">
      <c r="F14" s="125" t="s">
        <v>187</v>
      </c>
      <c r="G14" s="125"/>
      <c r="H14" s="198"/>
      <c r="I14" s="198"/>
      <c r="J14" s="198"/>
      <c r="K14" s="317" t="s">
        <v>37</v>
      </c>
    </row>
    <row r="15" spans="1:11" ht="18" customHeight="1">
      <c r="K15" s="34"/>
    </row>
    <row r="16" spans="1:11" ht="33.75" customHeight="1">
      <c r="B16" s="193" t="s">
        <v>189</v>
      </c>
      <c r="C16" s="193"/>
      <c r="D16" s="290"/>
      <c r="E16" s="290"/>
      <c r="F16" s="290"/>
      <c r="G16" s="290"/>
      <c r="H16" s="290"/>
      <c r="I16" s="290"/>
      <c r="J16" s="290"/>
      <c r="K16" s="291"/>
    </row>
    <row r="17" spans="2:11" ht="33.75" customHeight="1">
      <c r="B17" s="292" t="s">
        <v>58</v>
      </c>
      <c r="C17" s="193"/>
      <c r="D17" s="290"/>
      <c r="E17" s="290"/>
      <c r="F17" s="290"/>
      <c r="G17" s="290"/>
      <c r="H17" s="290"/>
      <c r="I17" s="290"/>
      <c r="J17" s="290"/>
      <c r="K17" s="291"/>
    </row>
    <row r="18" spans="2:11" ht="33.75" customHeight="1">
      <c r="B18" s="293" t="s">
        <v>222</v>
      </c>
      <c r="C18" s="294"/>
      <c r="D18" s="91" t="s">
        <v>79</v>
      </c>
      <c r="E18" s="299" t="s">
        <v>39</v>
      </c>
      <c r="F18" s="290"/>
      <c r="G18" s="291"/>
      <c r="H18" s="299" t="s">
        <v>191</v>
      </c>
      <c r="I18" s="291"/>
      <c r="J18" s="300" t="s">
        <v>201</v>
      </c>
      <c r="K18" s="301"/>
    </row>
    <row r="19" spans="2:11" ht="33.75" customHeight="1">
      <c r="B19" s="295"/>
      <c r="C19" s="296"/>
      <c r="D19" s="92">
        <v>1</v>
      </c>
      <c r="E19" s="302" t="s">
        <v>190</v>
      </c>
      <c r="F19" s="123"/>
      <c r="G19" s="294"/>
      <c r="H19" s="93"/>
      <c r="I19" s="94" t="s">
        <v>80</v>
      </c>
      <c r="J19" s="93"/>
      <c r="K19" s="94" t="s">
        <v>80</v>
      </c>
    </row>
    <row r="20" spans="2:11" ht="33.75" customHeight="1">
      <c r="B20" s="295"/>
      <c r="C20" s="296"/>
      <c r="D20" s="95">
        <v>2</v>
      </c>
      <c r="E20" s="303" t="s">
        <v>190</v>
      </c>
      <c r="F20" s="304"/>
      <c r="G20" s="305"/>
      <c r="H20" s="96"/>
      <c r="I20" s="97" t="s">
        <v>80</v>
      </c>
      <c r="J20" s="96"/>
      <c r="K20" s="97" t="s">
        <v>80</v>
      </c>
    </row>
    <row r="21" spans="2:11" ht="33.75" customHeight="1">
      <c r="B21" s="295"/>
      <c r="C21" s="296"/>
      <c r="D21" s="95">
        <v>3</v>
      </c>
      <c r="E21" s="295" t="s">
        <v>190</v>
      </c>
      <c r="F21" s="306"/>
      <c r="G21" s="296"/>
      <c r="H21" s="96"/>
      <c r="I21" s="97" t="s">
        <v>80</v>
      </c>
      <c r="J21" s="96"/>
      <c r="K21" s="97" t="s">
        <v>80</v>
      </c>
    </row>
    <row r="22" spans="2:11" ht="33.75" customHeight="1">
      <c r="B22" s="295"/>
      <c r="C22" s="296"/>
      <c r="D22" s="95">
        <v>4</v>
      </c>
      <c r="E22" s="307" t="s">
        <v>190</v>
      </c>
      <c r="F22" s="308"/>
      <c r="G22" s="309"/>
      <c r="H22" s="96"/>
      <c r="I22" s="97" t="s">
        <v>80</v>
      </c>
      <c r="J22" s="96"/>
      <c r="K22" s="97" t="s">
        <v>80</v>
      </c>
    </row>
    <row r="23" spans="2:11" ht="33.75" customHeight="1">
      <c r="B23" s="295"/>
      <c r="C23" s="296"/>
      <c r="D23" s="95">
        <v>5</v>
      </c>
      <c r="E23" s="303" t="s">
        <v>190</v>
      </c>
      <c r="F23" s="304"/>
      <c r="G23" s="305"/>
      <c r="H23" s="96"/>
      <c r="I23" s="97" t="s">
        <v>80</v>
      </c>
      <c r="J23" s="96"/>
      <c r="K23" s="97" t="s">
        <v>80</v>
      </c>
    </row>
    <row r="24" spans="2:11" ht="33.75" customHeight="1">
      <c r="B24" s="295"/>
      <c r="C24" s="296"/>
      <c r="D24" s="95">
        <v>6</v>
      </c>
      <c r="E24" s="295" t="s">
        <v>190</v>
      </c>
      <c r="F24" s="306"/>
      <c r="G24" s="296"/>
      <c r="H24" s="96"/>
      <c r="I24" s="97" t="s">
        <v>80</v>
      </c>
      <c r="J24" s="96"/>
      <c r="K24" s="97" t="s">
        <v>80</v>
      </c>
    </row>
    <row r="25" spans="2:11" ht="33.75" customHeight="1">
      <c r="B25" s="295"/>
      <c r="C25" s="296"/>
      <c r="D25" s="95">
        <v>7</v>
      </c>
      <c r="E25" s="307" t="s">
        <v>190</v>
      </c>
      <c r="F25" s="308"/>
      <c r="G25" s="309"/>
      <c r="H25" s="96"/>
      <c r="I25" s="97" t="s">
        <v>80</v>
      </c>
      <c r="J25" s="96"/>
      <c r="K25" s="97" t="s">
        <v>80</v>
      </c>
    </row>
    <row r="26" spans="2:11" ht="33.75" customHeight="1">
      <c r="B26" s="295"/>
      <c r="C26" s="296"/>
      <c r="D26" s="95">
        <v>8</v>
      </c>
      <c r="E26" s="303" t="s">
        <v>190</v>
      </c>
      <c r="F26" s="304"/>
      <c r="G26" s="305"/>
      <c r="H26" s="96"/>
      <c r="I26" s="97" t="s">
        <v>80</v>
      </c>
      <c r="J26" s="96"/>
      <c r="K26" s="97" t="s">
        <v>80</v>
      </c>
    </row>
    <row r="27" spans="2:11" ht="33.75" customHeight="1">
      <c r="B27" s="295"/>
      <c r="C27" s="296"/>
      <c r="D27" s="95">
        <v>9</v>
      </c>
      <c r="E27" s="295" t="s">
        <v>190</v>
      </c>
      <c r="F27" s="306"/>
      <c r="G27" s="296"/>
      <c r="H27" s="96"/>
      <c r="I27" s="97" t="s">
        <v>80</v>
      </c>
      <c r="J27" s="96"/>
      <c r="K27" s="97" t="s">
        <v>80</v>
      </c>
    </row>
    <row r="28" spans="2:11" ht="33.75" customHeight="1">
      <c r="B28" s="295"/>
      <c r="C28" s="296"/>
      <c r="D28" s="98">
        <v>10</v>
      </c>
      <c r="E28" s="310" t="s">
        <v>190</v>
      </c>
      <c r="F28" s="311"/>
      <c r="G28" s="312"/>
      <c r="H28" s="99"/>
      <c r="I28" s="100" t="s">
        <v>80</v>
      </c>
      <c r="J28" s="99"/>
      <c r="K28" s="100" t="s">
        <v>80</v>
      </c>
    </row>
    <row r="29" spans="2:11" ht="33.75" customHeight="1">
      <c r="B29" s="297"/>
      <c r="C29" s="298"/>
      <c r="D29" s="299" t="s">
        <v>70</v>
      </c>
      <c r="E29" s="290"/>
      <c r="F29" s="290"/>
      <c r="G29" s="291"/>
      <c r="H29" s="101"/>
      <c r="I29" s="102" t="s">
        <v>80</v>
      </c>
      <c r="J29" s="103"/>
      <c r="K29" s="102" t="s">
        <v>80</v>
      </c>
    </row>
    <row r="30" spans="2:11" ht="18" customHeight="1">
      <c r="B30" s="33" t="s">
        <v>81</v>
      </c>
    </row>
    <row r="31" spans="2:11" ht="18" customHeight="1">
      <c r="B31" s="33" t="s">
        <v>82</v>
      </c>
    </row>
    <row r="37" spans="2:11" ht="18" customHeight="1">
      <c r="B37" s="39"/>
      <c r="C37" s="39"/>
      <c r="D37" s="39"/>
      <c r="E37" s="39"/>
      <c r="F37" s="39"/>
      <c r="G37" s="39"/>
      <c r="H37" s="39"/>
      <c r="I37" s="39"/>
      <c r="J37" s="39"/>
      <c r="K37" s="39"/>
    </row>
    <row r="38" spans="2:11" ht="18" customHeight="1">
      <c r="B38" s="39"/>
      <c r="C38" s="39"/>
      <c r="D38" s="39"/>
      <c r="E38" s="39"/>
      <c r="F38" s="39"/>
      <c r="G38" s="39"/>
      <c r="H38" s="39"/>
      <c r="I38" s="39"/>
      <c r="J38" s="39"/>
      <c r="K38" s="39"/>
    </row>
  </sheetData>
  <mergeCells count="33">
    <mergeCell ref="B18:C29"/>
    <mergeCell ref="E18:G18"/>
    <mergeCell ref="H18:I18"/>
    <mergeCell ref="J18:K18"/>
    <mergeCell ref="E19:G19"/>
    <mergeCell ref="E20:G20"/>
    <mergeCell ref="E21:G21"/>
    <mergeCell ref="E22:G22"/>
    <mergeCell ref="E23:G23"/>
    <mergeCell ref="E24:G24"/>
    <mergeCell ref="E25:G25"/>
    <mergeCell ref="E26:G26"/>
    <mergeCell ref="E27:G27"/>
    <mergeCell ref="E28:G28"/>
    <mergeCell ref="D29:G29"/>
    <mergeCell ref="F14:G14"/>
    <mergeCell ref="H14:J14"/>
    <mergeCell ref="B16:C16"/>
    <mergeCell ref="D16:K16"/>
    <mergeCell ref="B17:C17"/>
    <mergeCell ref="D17:K17"/>
    <mergeCell ref="J2:K2"/>
    <mergeCell ref="F13:G13"/>
    <mergeCell ref="H13:K13"/>
    <mergeCell ref="B4:K4"/>
    <mergeCell ref="G10:H10"/>
    <mergeCell ref="I10:K10"/>
    <mergeCell ref="F12:G12"/>
    <mergeCell ref="H12:K12"/>
    <mergeCell ref="B8:E8"/>
    <mergeCell ref="B7:E7"/>
    <mergeCell ref="B2:C2"/>
    <mergeCell ref="B9:E9"/>
  </mergeCells>
  <phoneticPr fontId="1"/>
  <pageMargins left="0.7" right="0.7" top="0.75" bottom="0.75" header="0.3" footer="0.3"/>
  <pageSetup paperSize="9" scale="92" orientation="portrait" r:id="rId1"/>
  <headerFooter>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K37"/>
  <sheetViews>
    <sheetView view="pageBreakPreview" zoomScaleNormal="100" zoomScaleSheetLayoutView="100" workbookViewId="0">
      <selection activeCell="B3" sqref="B3"/>
    </sheetView>
  </sheetViews>
  <sheetFormatPr defaultRowHeight="18" customHeight="1"/>
  <cols>
    <col min="1" max="1" width="2.625" style="33" customWidth="1"/>
    <col min="2" max="2" width="5.625" style="33" customWidth="1"/>
    <col min="3" max="3" width="6.25" style="33" customWidth="1"/>
    <col min="4" max="4" width="4.625" style="33" bestFit="1" customWidth="1"/>
    <col min="5" max="5" width="17.125" style="33" customWidth="1"/>
    <col min="6" max="6" width="14.875" style="33" customWidth="1"/>
    <col min="7" max="7" width="13.375" style="33" customWidth="1"/>
    <col min="8" max="8" width="10.375" style="33" customWidth="1"/>
    <col min="9" max="9" width="4" style="33" customWidth="1"/>
    <col min="10" max="10" width="10.25" style="33" customWidth="1"/>
    <col min="11" max="11" width="4" style="33" customWidth="1"/>
    <col min="12" max="12" width="3.625" style="33" customWidth="1"/>
    <col min="13" max="16384" width="9" style="33"/>
  </cols>
  <sheetData>
    <row r="1" spans="1:11" ht="18" customHeight="1">
      <c r="A1" s="33" t="s">
        <v>99</v>
      </c>
    </row>
    <row r="2" spans="1:11" ht="18" customHeight="1">
      <c r="B2" s="122" t="s">
        <v>216</v>
      </c>
      <c r="C2" s="122"/>
      <c r="D2" s="122"/>
      <c r="H2" s="34" t="s">
        <v>202</v>
      </c>
      <c r="I2" s="125" t="s">
        <v>29</v>
      </c>
      <c r="J2" s="125"/>
      <c r="K2" s="125"/>
    </row>
    <row r="4" spans="1:11" ht="18" customHeight="1">
      <c r="B4" s="192" t="s">
        <v>83</v>
      </c>
      <c r="C4" s="192"/>
      <c r="D4" s="192"/>
      <c r="E4" s="192"/>
      <c r="F4" s="192"/>
      <c r="G4" s="192"/>
      <c r="H4" s="192"/>
      <c r="I4" s="192"/>
      <c r="J4" s="192"/>
      <c r="K4" s="192"/>
    </row>
    <row r="5" spans="1:11" ht="18" customHeight="1">
      <c r="B5" s="104" t="s">
        <v>89</v>
      </c>
      <c r="C5" s="105"/>
      <c r="D5" s="105"/>
      <c r="E5" s="105"/>
      <c r="F5" s="105"/>
      <c r="G5" s="105"/>
      <c r="H5" s="105"/>
      <c r="I5" s="105"/>
      <c r="J5" s="105"/>
      <c r="K5" s="105"/>
    </row>
    <row r="6" spans="1:11" ht="18" customHeight="1">
      <c r="B6" s="320"/>
      <c r="C6" s="320"/>
      <c r="D6" s="320"/>
      <c r="E6" s="320"/>
      <c r="F6" s="105"/>
      <c r="G6" s="105"/>
      <c r="H6" s="105"/>
      <c r="I6" s="105"/>
      <c r="J6" s="105"/>
      <c r="K6" s="105"/>
    </row>
    <row r="7" spans="1:11" ht="18" customHeight="1">
      <c r="B7" s="320"/>
      <c r="C7" s="320"/>
      <c r="D7" s="320"/>
      <c r="E7" s="320"/>
      <c r="F7" s="106" t="s">
        <v>90</v>
      </c>
      <c r="G7" s="105"/>
      <c r="H7" s="105"/>
      <c r="I7" s="105"/>
      <c r="J7" s="105"/>
      <c r="K7" s="105"/>
    </row>
    <row r="8" spans="1:11" ht="18" customHeight="1">
      <c r="B8" s="320"/>
      <c r="C8" s="320"/>
      <c r="D8" s="320"/>
      <c r="E8" s="320"/>
    </row>
    <row r="9" spans="1:11" ht="18" customHeight="1">
      <c r="C9" s="33" t="s">
        <v>34</v>
      </c>
      <c r="G9" s="122"/>
      <c r="H9" s="122"/>
      <c r="I9" s="122"/>
      <c r="J9" s="122"/>
      <c r="K9" s="122"/>
    </row>
    <row r="10" spans="1:11" ht="18" customHeight="1">
      <c r="F10" s="90" t="s">
        <v>91</v>
      </c>
      <c r="G10" s="35"/>
      <c r="H10" s="35"/>
      <c r="I10" s="35"/>
      <c r="J10" s="35"/>
      <c r="K10" s="35"/>
    </row>
    <row r="11" spans="1:11" ht="18" customHeight="1">
      <c r="F11" s="124" t="s">
        <v>36</v>
      </c>
      <c r="G11" s="124"/>
      <c r="H11" s="198"/>
      <c r="I11" s="198"/>
      <c r="J11" s="198"/>
      <c r="K11" s="198"/>
    </row>
    <row r="12" spans="1:11" ht="18" customHeight="1">
      <c r="F12" s="124" t="s">
        <v>223</v>
      </c>
      <c r="G12" s="124"/>
      <c r="H12" s="198"/>
      <c r="I12" s="198"/>
      <c r="J12" s="198"/>
      <c r="K12" s="198"/>
    </row>
    <row r="13" spans="1:11" ht="18" customHeight="1">
      <c r="F13" s="124" t="s">
        <v>35</v>
      </c>
      <c r="G13" s="124"/>
      <c r="H13" s="128" t="s">
        <v>37</v>
      </c>
      <c r="I13" s="128"/>
      <c r="J13" s="128"/>
      <c r="K13" s="128"/>
    </row>
    <row r="14" spans="1:11" ht="18" customHeight="1">
      <c r="K14" s="34"/>
    </row>
    <row r="15" spans="1:11" ht="33.75" customHeight="1">
      <c r="B15" s="193" t="s">
        <v>38</v>
      </c>
      <c r="C15" s="193"/>
      <c r="D15" s="290"/>
      <c r="E15" s="290"/>
      <c r="F15" s="290"/>
      <c r="G15" s="290"/>
      <c r="H15" s="290"/>
      <c r="I15" s="290"/>
      <c r="J15" s="290"/>
      <c r="K15" s="291"/>
    </row>
    <row r="16" spans="1:11" ht="33.75" customHeight="1">
      <c r="B16" s="292" t="s">
        <v>58</v>
      </c>
      <c r="C16" s="193"/>
      <c r="D16" s="290"/>
      <c r="E16" s="290"/>
      <c r="F16" s="290"/>
      <c r="G16" s="290"/>
      <c r="H16" s="290"/>
      <c r="I16" s="290"/>
      <c r="J16" s="290"/>
      <c r="K16" s="291"/>
    </row>
    <row r="17" spans="2:11" ht="33.75" customHeight="1">
      <c r="B17" s="293" t="s">
        <v>40</v>
      </c>
      <c r="C17" s="294"/>
      <c r="D17" s="91" t="s">
        <v>79</v>
      </c>
      <c r="E17" s="107" t="s">
        <v>39</v>
      </c>
      <c r="F17" s="292" t="s">
        <v>42</v>
      </c>
      <c r="G17" s="292"/>
      <c r="H17" s="193" t="s">
        <v>203</v>
      </c>
      <c r="I17" s="193"/>
      <c r="J17" s="193" t="s">
        <v>41</v>
      </c>
      <c r="K17" s="193"/>
    </row>
    <row r="18" spans="2:11" ht="33.75" customHeight="1">
      <c r="B18" s="295"/>
      <c r="C18" s="296"/>
      <c r="D18" s="108">
        <v>1</v>
      </c>
      <c r="E18" s="109" t="s">
        <v>84</v>
      </c>
      <c r="F18" s="315" t="s">
        <v>85</v>
      </c>
      <c r="G18" s="316"/>
      <c r="H18" s="110"/>
      <c r="I18" s="94" t="s">
        <v>86</v>
      </c>
      <c r="J18" s="110"/>
      <c r="K18" s="94" t="s">
        <v>87</v>
      </c>
    </row>
    <row r="19" spans="2:11" ht="33.75" customHeight="1">
      <c r="B19" s="295"/>
      <c r="C19" s="296"/>
      <c r="D19" s="111">
        <v>2</v>
      </c>
      <c r="E19" s="112" t="s">
        <v>84</v>
      </c>
      <c r="F19" s="303"/>
      <c r="G19" s="305"/>
      <c r="H19" s="113"/>
      <c r="I19" s="97" t="s">
        <v>86</v>
      </c>
      <c r="J19" s="113"/>
      <c r="K19" s="97" t="s">
        <v>87</v>
      </c>
    </row>
    <row r="20" spans="2:11" ht="33.75" customHeight="1">
      <c r="B20" s="295"/>
      <c r="C20" s="296"/>
      <c r="D20" s="111">
        <v>3</v>
      </c>
      <c r="E20" s="112" t="s">
        <v>84</v>
      </c>
      <c r="F20" s="303"/>
      <c r="G20" s="305"/>
      <c r="H20" s="113"/>
      <c r="I20" s="97" t="s">
        <v>86</v>
      </c>
      <c r="J20" s="113"/>
      <c r="K20" s="97" t="s">
        <v>87</v>
      </c>
    </row>
    <row r="21" spans="2:11" ht="33.75" customHeight="1">
      <c r="B21" s="295"/>
      <c r="C21" s="296"/>
      <c r="D21" s="111">
        <v>4</v>
      </c>
      <c r="E21" s="112" t="s">
        <v>84</v>
      </c>
      <c r="F21" s="303"/>
      <c r="G21" s="305"/>
      <c r="H21" s="113"/>
      <c r="I21" s="97" t="s">
        <v>86</v>
      </c>
      <c r="J21" s="113"/>
      <c r="K21" s="97" t="s">
        <v>87</v>
      </c>
    </row>
    <row r="22" spans="2:11" ht="33.75" customHeight="1">
      <c r="B22" s="295"/>
      <c r="C22" s="296"/>
      <c r="D22" s="111">
        <v>5</v>
      </c>
      <c r="E22" s="112" t="s">
        <v>84</v>
      </c>
      <c r="F22" s="303"/>
      <c r="G22" s="305"/>
      <c r="H22" s="113"/>
      <c r="I22" s="97" t="s">
        <v>86</v>
      </c>
      <c r="J22" s="113"/>
      <c r="K22" s="97" t="s">
        <v>87</v>
      </c>
    </row>
    <row r="23" spans="2:11" ht="33.75" customHeight="1">
      <c r="B23" s="295"/>
      <c r="C23" s="296"/>
      <c r="D23" s="111">
        <v>6</v>
      </c>
      <c r="E23" s="112" t="s">
        <v>84</v>
      </c>
      <c r="F23" s="303"/>
      <c r="G23" s="305"/>
      <c r="H23" s="113"/>
      <c r="I23" s="97" t="s">
        <v>86</v>
      </c>
      <c r="J23" s="113"/>
      <c r="K23" s="97" t="s">
        <v>87</v>
      </c>
    </row>
    <row r="24" spans="2:11" ht="33.75" customHeight="1">
      <c r="B24" s="295"/>
      <c r="C24" s="296"/>
      <c r="D24" s="111">
        <v>7</v>
      </c>
      <c r="E24" s="112" t="s">
        <v>84</v>
      </c>
      <c r="F24" s="313"/>
      <c r="G24" s="313"/>
      <c r="H24" s="113"/>
      <c r="I24" s="97" t="s">
        <v>86</v>
      </c>
      <c r="J24" s="113"/>
      <c r="K24" s="97" t="s">
        <v>87</v>
      </c>
    </row>
    <row r="25" spans="2:11" ht="33.75" customHeight="1">
      <c r="B25" s="295"/>
      <c r="C25" s="296"/>
      <c r="D25" s="111">
        <v>8</v>
      </c>
      <c r="E25" s="112" t="s">
        <v>84</v>
      </c>
      <c r="F25" s="313"/>
      <c r="G25" s="313"/>
      <c r="H25" s="113"/>
      <c r="I25" s="97" t="s">
        <v>86</v>
      </c>
      <c r="J25" s="113"/>
      <c r="K25" s="97" t="s">
        <v>87</v>
      </c>
    </row>
    <row r="26" spans="2:11" ht="33.75" customHeight="1">
      <c r="B26" s="295"/>
      <c r="C26" s="296"/>
      <c r="D26" s="111">
        <v>9</v>
      </c>
      <c r="E26" s="112" t="s">
        <v>84</v>
      </c>
      <c r="F26" s="313"/>
      <c r="G26" s="313"/>
      <c r="H26" s="113"/>
      <c r="I26" s="97" t="s">
        <v>86</v>
      </c>
      <c r="J26" s="113"/>
      <c r="K26" s="97" t="s">
        <v>87</v>
      </c>
    </row>
    <row r="27" spans="2:11" ht="33.75" customHeight="1">
      <c r="B27" s="295"/>
      <c r="C27" s="296"/>
      <c r="D27" s="114">
        <v>10</v>
      </c>
      <c r="E27" s="115" t="s">
        <v>84</v>
      </c>
      <c r="F27" s="314"/>
      <c r="G27" s="314"/>
      <c r="H27" s="116"/>
      <c r="I27" s="100" t="s">
        <v>86</v>
      </c>
      <c r="J27" s="116"/>
      <c r="K27" s="100" t="s">
        <v>87</v>
      </c>
    </row>
    <row r="28" spans="2:11" ht="33.75" customHeight="1">
      <c r="B28" s="297"/>
      <c r="C28" s="298"/>
      <c r="D28" s="299" t="s">
        <v>88</v>
      </c>
      <c r="E28" s="290"/>
      <c r="F28" s="290"/>
      <c r="G28" s="291"/>
      <c r="H28" s="117">
        <f>SUM(H18:H27)</f>
        <v>0</v>
      </c>
      <c r="I28" s="102" t="s">
        <v>86</v>
      </c>
      <c r="J28" s="117">
        <f>SUM(J18:J27)</f>
        <v>0</v>
      </c>
      <c r="K28" s="102" t="s">
        <v>87</v>
      </c>
    </row>
    <row r="29" spans="2:11" ht="18" customHeight="1">
      <c r="B29" s="33" t="s">
        <v>81</v>
      </c>
    </row>
    <row r="30" spans="2:11" ht="18" customHeight="1">
      <c r="B30" s="33" t="s">
        <v>82</v>
      </c>
    </row>
    <row r="36" spans="2:11" ht="18" customHeight="1">
      <c r="B36" s="39"/>
      <c r="C36" s="39"/>
      <c r="D36" s="39"/>
      <c r="E36" s="39"/>
      <c r="F36" s="39"/>
      <c r="G36" s="39"/>
      <c r="H36" s="39"/>
      <c r="I36" s="39"/>
      <c r="J36" s="39"/>
      <c r="K36" s="39"/>
    </row>
    <row r="37" spans="2:11" ht="18" customHeight="1">
      <c r="B37" s="39"/>
      <c r="C37" s="39"/>
      <c r="D37" s="39"/>
      <c r="E37" s="39"/>
      <c r="F37" s="39"/>
      <c r="G37" s="39"/>
      <c r="H37" s="39"/>
      <c r="I37" s="39"/>
      <c r="J37" s="39"/>
      <c r="K37" s="39"/>
    </row>
  </sheetData>
  <mergeCells count="33">
    <mergeCell ref="B8:E8"/>
    <mergeCell ref="B16:C16"/>
    <mergeCell ref="D16:K16"/>
    <mergeCell ref="F22:G22"/>
    <mergeCell ref="F23:G23"/>
    <mergeCell ref="B17:C28"/>
    <mergeCell ref="F17:G17"/>
    <mergeCell ref="H17:I17"/>
    <mergeCell ref="F26:G26"/>
    <mergeCell ref="F27:G27"/>
    <mergeCell ref="D28:G28"/>
    <mergeCell ref="F24:G24"/>
    <mergeCell ref="F25:G25"/>
    <mergeCell ref="F18:G18"/>
    <mergeCell ref="F19:G19"/>
    <mergeCell ref="F20:G20"/>
    <mergeCell ref="F21:G21"/>
    <mergeCell ref="J17:K17"/>
    <mergeCell ref="B2:D2"/>
    <mergeCell ref="F12:G12"/>
    <mergeCell ref="H12:K12"/>
    <mergeCell ref="B4:K4"/>
    <mergeCell ref="G9:H9"/>
    <mergeCell ref="I9:K9"/>
    <mergeCell ref="F11:G11"/>
    <mergeCell ref="H11:K11"/>
    <mergeCell ref="I2:K2"/>
    <mergeCell ref="B6:E6"/>
    <mergeCell ref="B7:E7"/>
    <mergeCell ref="F13:G13"/>
    <mergeCell ref="H13:K13"/>
    <mergeCell ref="B15:C15"/>
    <mergeCell ref="D15:K15"/>
  </mergeCells>
  <phoneticPr fontId="1"/>
  <pageMargins left="0.7" right="0.7" top="0.75" bottom="0.75" header="0.3" footer="0.3"/>
  <pageSetup paperSize="9" scale="92" orientation="portrait" r:id="rId1"/>
  <headerFooter>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K38"/>
  <sheetViews>
    <sheetView showGridLines="0" view="pageBreakPreview" zoomScale="85" zoomScaleNormal="100" zoomScaleSheetLayoutView="85" workbookViewId="0">
      <selection activeCell="O28" sqref="O28"/>
    </sheetView>
  </sheetViews>
  <sheetFormatPr defaultRowHeight="18" customHeight="1"/>
  <cols>
    <col min="1" max="1" width="2.625" style="33" customWidth="1"/>
    <col min="2" max="2" width="5.625" style="33" customWidth="1"/>
    <col min="3" max="3" width="12.25" style="33" customWidth="1"/>
    <col min="4" max="4" width="7.25" style="33" customWidth="1"/>
    <col min="5" max="5" width="14.875" style="33" customWidth="1"/>
    <col min="6" max="6" width="13.625" style="33" customWidth="1"/>
    <col min="7" max="7" width="6.375" style="33" customWidth="1"/>
    <col min="8" max="8" width="6.875" style="33" customWidth="1"/>
    <col min="9" max="9" width="5.25" style="33" customWidth="1"/>
    <col min="10" max="10" width="12.75" style="33" customWidth="1"/>
    <col min="11" max="11" width="6" style="33" customWidth="1"/>
    <col min="12" max="12" width="3.625" style="33" customWidth="1"/>
    <col min="13" max="16384" width="9" style="33"/>
  </cols>
  <sheetData>
    <row r="1" spans="1:11" ht="18" customHeight="1">
      <c r="A1" s="12" t="s">
        <v>103</v>
      </c>
    </row>
    <row r="4" spans="1:11" ht="18" customHeight="1">
      <c r="B4" s="124" t="s">
        <v>192</v>
      </c>
      <c r="C4" s="124"/>
      <c r="D4" s="124"/>
      <c r="E4" s="124"/>
      <c r="F4" s="124"/>
      <c r="G4" s="124"/>
      <c r="H4" s="124"/>
      <c r="I4" s="124"/>
      <c r="J4" s="124"/>
      <c r="K4" s="124"/>
    </row>
    <row r="5" spans="1:11" ht="18" customHeight="1">
      <c r="B5" s="40"/>
      <c r="C5" s="40"/>
      <c r="D5" s="40"/>
      <c r="E5" s="40"/>
      <c r="F5" s="40"/>
      <c r="G5" s="40"/>
      <c r="H5" s="40"/>
      <c r="I5" s="40"/>
      <c r="J5" s="40"/>
      <c r="K5" s="40"/>
    </row>
    <row r="6" spans="1:11" ht="18" customHeight="1">
      <c r="B6" s="40"/>
      <c r="C6" s="40"/>
      <c r="D6" s="40"/>
      <c r="E6" s="40"/>
      <c r="F6" s="40"/>
      <c r="G6" s="40"/>
      <c r="H6" s="40"/>
      <c r="I6" s="40"/>
      <c r="J6" s="40"/>
      <c r="K6" s="40"/>
    </row>
    <row r="8" spans="1:11" ht="29.25" customHeight="1">
      <c r="D8" s="34" t="s">
        <v>44</v>
      </c>
      <c r="E8" s="124"/>
      <c r="F8" s="124"/>
      <c r="G8" s="124"/>
      <c r="H8" s="124"/>
      <c r="I8" s="33" t="s">
        <v>43</v>
      </c>
    </row>
    <row r="9" spans="1:11" ht="29.25" customHeight="1">
      <c r="D9" s="34"/>
      <c r="E9" s="40"/>
      <c r="F9" s="40"/>
      <c r="G9" s="40"/>
      <c r="H9" s="40"/>
    </row>
    <row r="10" spans="1:11" ht="29.25" customHeight="1">
      <c r="D10" s="34"/>
      <c r="E10" s="40"/>
      <c r="F10" s="40"/>
      <c r="G10" s="40"/>
      <c r="H10" s="40"/>
    </row>
    <row r="11" spans="1:11" ht="18" customHeight="1">
      <c r="G11" s="122"/>
      <c r="H11" s="122"/>
      <c r="I11" s="122"/>
      <c r="J11" s="122"/>
      <c r="K11" s="122"/>
    </row>
    <row r="12" spans="1:11" ht="18" customHeight="1">
      <c r="B12" s="129" t="s">
        <v>193</v>
      </c>
      <c r="C12" s="129"/>
      <c r="D12" s="129"/>
      <c r="E12" s="129"/>
      <c r="F12" s="129"/>
      <c r="G12" s="129"/>
      <c r="H12" s="129"/>
      <c r="I12" s="129"/>
      <c r="J12" s="129"/>
      <c r="K12" s="129"/>
    </row>
    <row r="13" spans="1:11" ht="18" customHeight="1">
      <c r="B13" s="129"/>
      <c r="C13" s="129"/>
      <c r="D13" s="129"/>
      <c r="E13" s="129"/>
      <c r="F13" s="129"/>
      <c r="G13" s="129"/>
      <c r="H13" s="129"/>
      <c r="I13" s="129"/>
      <c r="J13" s="129"/>
      <c r="K13" s="129"/>
    </row>
    <row r="14" spans="1:11" ht="18" customHeight="1">
      <c r="B14" s="129"/>
      <c r="C14" s="129"/>
      <c r="D14" s="129"/>
      <c r="E14" s="129"/>
      <c r="F14" s="129"/>
      <c r="G14" s="129"/>
      <c r="H14" s="129"/>
      <c r="I14" s="129"/>
      <c r="J14" s="129"/>
      <c r="K14" s="129"/>
    </row>
    <row r="15" spans="1:11" ht="18" customHeight="1">
      <c r="F15" s="124"/>
      <c r="G15" s="124"/>
      <c r="H15" s="122"/>
      <c r="I15" s="122"/>
      <c r="J15" s="122"/>
      <c r="K15" s="122"/>
    </row>
    <row r="16" spans="1:11" ht="18" customHeight="1">
      <c r="B16" s="33" t="s">
        <v>171</v>
      </c>
      <c r="C16" s="124" t="s">
        <v>45</v>
      </c>
      <c r="D16" s="124"/>
      <c r="F16" s="124"/>
      <c r="G16" s="124"/>
      <c r="H16" s="122"/>
      <c r="I16" s="122"/>
      <c r="J16" s="122"/>
      <c r="K16" s="122"/>
    </row>
    <row r="17" spans="2:11" ht="30.75" customHeight="1">
      <c r="F17" s="40"/>
      <c r="G17" s="40"/>
      <c r="H17" s="35"/>
      <c r="I17" s="35"/>
      <c r="J17" s="35"/>
      <c r="K17" s="35"/>
    </row>
    <row r="18" spans="2:11" ht="24" customHeight="1">
      <c r="C18" s="122" t="s">
        <v>0</v>
      </c>
      <c r="D18" s="122"/>
      <c r="E18" s="122"/>
      <c r="F18" s="40"/>
      <c r="G18" s="40"/>
      <c r="H18" s="35"/>
      <c r="I18" s="35"/>
      <c r="J18" s="35"/>
      <c r="K18" s="35"/>
    </row>
    <row r="19" spans="2:11" ht="24" customHeight="1">
      <c r="C19" s="122" t="s">
        <v>146</v>
      </c>
      <c r="D19" s="122"/>
      <c r="E19" s="122"/>
      <c r="F19" s="40"/>
      <c r="G19" s="40"/>
      <c r="H19" s="35"/>
      <c r="I19" s="35"/>
      <c r="J19" s="35"/>
      <c r="K19" s="35"/>
    </row>
    <row r="20" spans="2:11" ht="24" customHeight="1">
      <c r="F20" s="40"/>
      <c r="G20" s="40"/>
      <c r="H20" s="35"/>
      <c r="I20" s="35"/>
      <c r="J20" s="35"/>
      <c r="K20" s="35"/>
    </row>
    <row r="21" spans="2:11" ht="24" customHeight="1">
      <c r="F21" s="35" t="s">
        <v>50</v>
      </c>
      <c r="G21" s="40"/>
      <c r="H21" s="35"/>
      <c r="I21" s="35"/>
      <c r="J21" s="35"/>
      <c r="K21" s="35"/>
    </row>
    <row r="22" spans="2:11" ht="24" customHeight="1">
      <c r="F22" s="34" t="s">
        <v>51</v>
      </c>
      <c r="G22" s="198"/>
      <c r="H22" s="198"/>
      <c r="I22" s="198"/>
      <c r="J22" s="198"/>
      <c r="K22" s="198"/>
    </row>
    <row r="23" spans="2:11" ht="24" customHeight="1">
      <c r="F23" s="34" t="s">
        <v>194</v>
      </c>
      <c r="G23" s="198"/>
      <c r="H23" s="198"/>
      <c r="I23" s="198"/>
      <c r="J23" s="198"/>
      <c r="K23" s="198"/>
    </row>
    <row r="24" spans="2:11" ht="24" customHeight="1">
      <c r="F24" s="34" t="s">
        <v>52</v>
      </c>
      <c r="G24" s="198"/>
      <c r="H24" s="198"/>
      <c r="I24" s="198"/>
      <c r="J24" s="198"/>
      <c r="K24" s="198"/>
    </row>
    <row r="25" spans="2:11" ht="24" customHeight="1">
      <c r="F25" s="34" t="s">
        <v>53</v>
      </c>
      <c r="G25" s="198"/>
      <c r="H25" s="198"/>
      <c r="I25" s="198"/>
      <c r="J25" s="198"/>
      <c r="K25" s="121" t="s">
        <v>54</v>
      </c>
    </row>
    <row r="26" spans="2:11" ht="24.75" customHeight="1">
      <c r="F26" s="34" t="s">
        <v>137</v>
      </c>
      <c r="G26" s="198"/>
      <c r="H26" s="198"/>
      <c r="I26" s="198"/>
      <c r="J26" s="198"/>
      <c r="K26" s="317"/>
    </row>
    <row r="27" spans="2:11" ht="24.75" customHeight="1">
      <c r="B27" s="33" t="s">
        <v>55</v>
      </c>
      <c r="K27" s="34"/>
    </row>
    <row r="28" spans="2:11" ht="48.75" customHeight="1">
      <c r="B28" s="118"/>
      <c r="C28" s="299" t="s">
        <v>46</v>
      </c>
      <c r="D28" s="290"/>
      <c r="E28" s="193"/>
      <c r="F28" s="193"/>
      <c r="G28" s="193"/>
      <c r="H28" s="193"/>
      <c r="I28" s="193"/>
      <c r="J28" s="193"/>
    </row>
    <row r="29" spans="2:11" ht="48.75" customHeight="1">
      <c r="B29" s="118"/>
      <c r="C29" s="299" t="s">
        <v>47</v>
      </c>
      <c r="D29" s="290"/>
      <c r="E29" s="193"/>
      <c r="F29" s="193"/>
      <c r="G29" s="193"/>
      <c r="H29" s="193"/>
      <c r="I29" s="193"/>
      <c r="J29" s="193"/>
    </row>
    <row r="30" spans="2:11" ht="48.75" customHeight="1">
      <c r="B30" s="118"/>
      <c r="C30" s="299" t="s">
        <v>48</v>
      </c>
      <c r="D30" s="290"/>
      <c r="E30" s="193"/>
      <c r="F30" s="193"/>
      <c r="G30" s="193"/>
      <c r="H30" s="193"/>
      <c r="I30" s="193"/>
      <c r="J30" s="193"/>
    </row>
    <row r="31" spans="2:11" ht="48.75" customHeight="1">
      <c r="B31" s="118"/>
      <c r="C31" s="299" t="s">
        <v>49</v>
      </c>
      <c r="D31" s="290"/>
      <c r="E31" s="193"/>
      <c r="F31" s="193"/>
      <c r="G31" s="193"/>
      <c r="H31" s="193"/>
      <c r="I31" s="193"/>
      <c r="J31" s="193"/>
    </row>
    <row r="37" spans="2:11" ht="18" customHeight="1">
      <c r="B37" s="39"/>
      <c r="C37" s="39"/>
      <c r="D37" s="39"/>
      <c r="E37" s="39"/>
      <c r="F37" s="39"/>
      <c r="G37" s="39"/>
      <c r="H37" s="39"/>
      <c r="I37" s="39"/>
      <c r="J37" s="39"/>
      <c r="K37" s="39"/>
    </row>
    <row r="38" spans="2:11" ht="18" customHeight="1">
      <c r="B38" s="39"/>
      <c r="C38" s="39"/>
      <c r="D38" s="39"/>
      <c r="E38" s="39"/>
      <c r="F38" s="39"/>
      <c r="G38" s="39"/>
      <c r="H38" s="39"/>
      <c r="I38" s="39"/>
      <c r="J38" s="39"/>
      <c r="K38" s="39"/>
    </row>
  </sheetData>
  <mergeCells count="25">
    <mergeCell ref="C28:D28"/>
    <mergeCell ref="C30:D30"/>
    <mergeCell ref="C31:D31"/>
    <mergeCell ref="E28:J28"/>
    <mergeCell ref="E29:J29"/>
    <mergeCell ref="E30:J30"/>
    <mergeCell ref="E31:J31"/>
    <mergeCell ref="C29:D29"/>
    <mergeCell ref="B4:K4"/>
    <mergeCell ref="G11:H11"/>
    <mergeCell ref="I11:K11"/>
    <mergeCell ref="F15:G15"/>
    <mergeCell ref="H15:K15"/>
    <mergeCell ref="C18:E18"/>
    <mergeCell ref="C19:E19"/>
    <mergeCell ref="G23:K23"/>
    <mergeCell ref="G26:J26"/>
    <mergeCell ref="E8:H8"/>
    <mergeCell ref="B12:K14"/>
    <mergeCell ref="F16:G16"/>
    <mergeCell ref="H16:K16"/>
    <mergeCell ref="G22:K22"/>
    <mergeCell ref="G24:K24"/>
    <mergeCell ref="G25:J25"/>
    <mergeCell ref="C16:D16"/>
  </mergeCells>
  <phoneticPr fontId="1"/>
  <pageMargins left="0.7" right="0.7" top="0.75" bottom="0.75" header="0.3" footer="0.3"/>
  <pageSetup paperSize="9" scale="92" orientation="portrait"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6894C-D5FB-4494-A113-FF43992C722C}">
  <sheetPr>
    <tabColor rgb="FFFFFF00"/>
  </sheetPr>
  <dimension ref="A1:AI92"/>
  <sheetViews>
    <sheetView view="pageBreakPreview" zoomScaleNormal="100" zoomScaleSheetLayoutView="100" workbookViewId="0">
      <selection activeCell="AS22" sqref="AS22"/>
    </sheetView>
  </sheetViews>
  <sheetFormatPr defaultColWidth="2.875" defaultRowHeight="15.75" customHeight="1"/>
  <cols>
    <col min="1" max="31" width="2.875" style="13"/>
    <col min="32" max="32" width="4.125" style="13" customWidth="1"/>
    <col min="33" max="34" width="2.875" style="13"/>
    <col min="35" max="35" width="1.375" style="13" customWidth="1"/>
    <col min="36" max="16384" width="2.875" style="13"/>
  </cols>
  <sheetData>
    <row r="1" spans="1:35" ht="15.75" customHeight="1">
      <c r="A1" s="12" t="s">
        <v>159</v>
      </c>
      <c r="AI1" s="14" t="s">
        <v>127</v>
      </c>
    </row>
    <row r="2" spans="1:35" ht="20.25" customHeight="1">
      <c r="A2" s="185" t="s">
        <v>161</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row>
    <row r="3" spans="1:35" ht="20.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row>
    <row r="4" spans="1:35" s="15" customFormat="1" ht="15.75" customHeight="1"/>
    <row r="5" spans="1:35" s="15" customFormat="1" ht="15.75" customHeight="1"/>
    <row r="6" spans="1:35" s="15" customFormat="1" ht="18.75" customHeight="1">
      <c r="B6" s="178" t="s">
        <v>145</v>
      </c>
      <c r="C6" s="178"/>
      <c r="D6" s="178"/>
      <c r="E6" s="178"/>
      <c r="F6" s="178"/>
      <c r="G6" s="178"/>
      <c r="H6" s="178"/>
      <c r="I6" s="178"/>
    </row>
    <row r="7" spans="1:35" s="15" customFormat="1" ht="18.75" customHeight="1">
      <c r="B7" s="178" t="s">
        <v>147</v>
      </c>
      <c r="C7" s="178"/>
      <c r="D7" s="178"/>
      <c r="E7" s="178"/>
      <c r="F7" s="178"/>
      <c r="G7" s="178"/>
      <c r="H7" s="178"/>
      <c r="I7" s="178"/>
    </row>
    <row r="8" spans="1:35" s="15" customFormat="1" ht="18.75" customHeight="1"/>
    <row r="9" spans="1:35" s="15" customFormat="1" ht="18.75" customHeight="1">
      <c r="T9" s="178" t="s">
        <v>114</v>
      </c>
      <c r="U9" s="178"/>
      <c r="V9" s="178"/>
    </row>
    <row r="10" spans="1:35" s="15" customFormat="1" ht="18.75" customHeight="1">
      <c r="T10" s="178" t="s">
        <v>128</v>
      </c>
      <c r="U10" s="178"/>
      <c r="V10" s="178"/>
      <c r="W10" s="178"/>
      <c r="X10" s="15" t="s">
        <v>115</v>
      </c>
      <c r="Y10" s="179"/>
      <c r="Z10" s="179"/>
      <c r="AA10" s="179"/>
      <c r="AB10" s="179"/>
      <c r="AC10" s="179"/>
      <c r="AD10" s="179"/>
      <c r="AE10" s="179"/>
      <c r="AF10" s="179"/>
      <c r="AG10" s="179"/>
      <c r="AH10" s="179"/>
      <c r="AI10" s="16"/>
    </row>
    <row r="11" spans="1:35" s="15" customFormat="1" ht="18.75" customHeight="1">
      <c r="T11" s="178" t="s">
        <v>135</v>
      </c>
      <c r="U11" s="178"/>
      <c r="V11" s="178"/>
      <c r="W11" s="178"/>
      <c r="X11" s="15" t="s">
        <v>115</v>
      </c>
      <c r="Y11" s="179"/>
      <c r="Z11" s="179"/>
      <c r="AA11" s="179"/>
      <c r="AB11" s="179"/>
      <c r="AC11" s="179"/>
      <c r="AD11" s="179"/>
      <c r="AE11" s="179"/>
      <c r="AF11" s="179"/>
      <c r="AG11" s="179"/>
      <c r="AH11" s="179"/>
      <c r="AI11" s="16"/>
    </row>
    <row r="12" spans="1:35" s="15" customFormat="1" ht="18.75" customHeight="1">
      <c r="T12" s="178" t="s">
        <v>136</v>
      </c>
      <c r="U12" s="178"/>
      <c r="V12" s="178"/>
      <c r="W12" s="178"/>
      <c r="X12" s="15" t="s">
        <v>115</v>
      </c>
      <c r="Y12" s="179"/>
      <c r="Z12" s="179"/>
      <c r="AA12" s="179"/>
      <c r="AB12" s="179"/>
      <c r="AC12" s="179"/>
      <c r="AD12" s="179"/>
      <c r="AE12" s="179"/>
      <c r="AF12" s="179"/>
      <c r="AG12" s="179"/>
      <c r="AH12" s="179"/>
      <c r="AI12" s="16"/>
    </row>
    <row r="13" spans="1:35" s="15" customFormat="1" ht="18.75" customHeight="1">
      <c r="T13" s="178" t="s">
        <v>129</v>
      </c>
      <c r="U13" s="178"/>
      <c r="V13" s="178"/>
      <c r="W13" s="178"/>
      <c r="X13" s="15" t="s">
        <v>115</v>
      </c>
      <c r="Y13" s="179"/>
      <c r="Z13" s="179"/>
      <c r="AA13" s="179"/>
      <c r="AB13" s="179"/>
      <c r="AC13" s="179"/>
      <c r="AD13" s="179"/>
      <c r="AE13" s="179"/>
      <c r="AF13" s="179"/>
      <c r="AG13" s="179"/>
      <c r="AH13" s="179"/>
      <c r="AI13" s="16"/>
    </row>
    <row r="14" spans="1:35" s="15" customFormat="1" ht="18.75" customHeight="1">
      <c r="T14" s="178" t="s">
        <v>116</v>
      </c>
      <c r="U14" s="178"/>
      <c r="V14" s="178"/>
      <c r="W14" s="178"/>
      <c r="X14" s="15" t="s">
        <v>115</v>
      </c>
      <c r="Y14" s="179"/>
      <c r="Z14" s="179"/>
      <c r="AA14" s="179"/>
      <c r="AB14" s="179"/>
      <c r="AC14" s="179"/>
      <c r="AD14" s="179"/>
      <c r="AE14" s="179"/>
      <c r="AF14" s="179"/>
      <c r="AG14" s="179"/>
      <c r="AH14" s="179"/>
      <c r="AI14" s="16"/>
    </row>
    <row r="15" spans="1:35" s="15" customFormat="1" ht="18.75" customHeight="1">
      <c r="T15" s="178" t="s">
        <v>117</v>
      </c>
      <c r="U15" s="178"/>
      <c r="V15" s="178"/>
      <c r="W15" s="178"/>
      <c r="X15" s="15" t="s">
        <v>115</v>
      </c>
      <c r="Y15" s="179"/>
      <c r="Z15" s="179"/>
      <c r="AA15" s="179"/>
      <c r="AB15" s="179"/>
      <c r="AC15" s="179"/>
      <c r="AD15" s="179"/>
      <c r="AE15" s="179"/>
      <c r="AF15" s="179"/>
      <c r="AG15" s="179"/>
      <c r="AH15" s="179"/>
      <c r="AI15" s="16"/>
    </row>
    <row r="16" spans="1:35" s="15" customFormat="1" ht="15.75" customHeight="1"/>
    <row r="17" spans="1:35" s="15" customFormat="1" ht="15.75" customHeight="1"/>
    <row r="18" spans="1:35" s="15" customFormat="1" ht="15.75" customHeight="1"/>
    <row r="19" spans="1:35" s="15" customFormat="1" ht="18" customHeight="1">
      <c r="A19" s="180" t="s">
        <v>118</v>
      </c>
      <c r="B19" s="180"/>
      <c r="C19" s="180" t="s">
        <v>119</v>
      </c>
      <c r="D19" s="180"/>
      <c r="E19" s="180"/>
      <c r="F19" s="180"/>
      <c r="G19" s="180"/>
      <c r="H19" s="180"/>
      <c r="I19" s="180"/>
      <c r="J19" s="180"/>
      <c r="K19" s="181"/>
      <c r="L19" s="182" t="s">
        <v>130</v>
      </c>
      <c r="M19" s="180"/>
      <c r="N19" s="180"/>
      <c r="O19" s="180"/>
      <c r="P19" s="180" t="s">
        <v>131</v>
      </c>
      <c r="Q19" s="180"/>
      <c r="R19" s="180"/>
      <c r="S19" s="180"/>
      <c r="T19" s="180"/>
      <c r="U19" s="180" t="s">
        <v>151</v>
      </c>
      <c r="V19" s="180"/>
      <c r="W19" s="180"/>
      <c r="X19" s="180"/>
      <c r="Y19" s="180" t="s">
        <v>150</v>
      </c>
      <c r="Z19" s="180"/>
      <c r="AA19" s="180"/>
      <c r="AB19" s="180"/>
      <c r="AC19" s="180"/>
      <c r="AD19" s="183" t="s">
        <v>206</v>
      </c>
      <c r="AE19" s="183"/>
      <c r="AF19" s="183"/>
      <c r="AG19" s="184" t="s">
        <v>120</v>
      </c>
      <c r="AH19" s="184"/>
      <c r="AI19" s="184"/>
    </row>
    <row r="20" spans="1:35" ht="18" customHeight="1">
      <c r="A20" s="180"/>
      <c r="B20" s="180"/>
      <c r="C20" s="180"/>
      <c r="D20" s="180"/>
      <c r="E20" s="180"/>
      <c r="F20" s="180"/>
      <c r="G20" s="180"/>
      <c r="H20" s="180"/>
      <c r="I20" s="180"/>
      <c r="J20" s="180"/>
      <c r="K20" s="181"/>
      <c r="L20" s="182"/>
      <c r="M20" s="180"/>
      <c r="N20" s="180"/>
      <c r="O20" s="180"/>
      <c r="P20" s="180"/>
      <c r="Q20" s="180"/>
      <c r="R20" s="180"/>
      <c r="S20" s="180"/>
      <c r="T20" s="180"/>
      <c r="U20" s="32" t="s">
        <v>152</v>
      </c>
      <c r="V20" s="32" t="s">
        <v>153</v>
      </c>
      <c r="W20" s="32" t="s">
        <v>154</v>
      </c>
      <c r="X20" s="32" t="s">
        <v>155</v>
      </c>
      <c r="Y20" s="180"/>
      <c r="Z20" s="180"/>
      <c r="AA20" s="180"/>
      <c r="AB20" s="180"/>
      <c r="AC20" s="180"/>
      <c r="AD20" s="183"/>
      <c r="AE20" s="183"/>
      <c r="AF20" s="183"/>
      <c r="AG20" s="184"/>
      <c r="AH20" s="184"/>
      <c r="AI20" s="184"/>
    </row>
    <row r="21" spans="1:35" s="19" customFormat="1" ht="27.75" customHeight="1">
      <c r="A21" s="166" t="s">
        <v>121</v>
      </c>
      <c r="B21" s="166"/>
      <c r="C21" s="167" t="s">
        <v>148</v>
      </c>
      <c r="D21" s="168"/>
      <c r="E21" s="168"/>
      <c r="F21" s="168"/>
      <c r="G21" s="17" t="s">
        <v>122</v>
      </c>
      <c r="H21" s="168" t="s">
        <v>149</v>
      </c>
      <c r="I21" s="168"/>
      <c r="J21" s="168"/>
      <c r="K21" s="168"/>
      <c r="L21" s="169" t="s">
        <v>133</v>
      </c>
      <c r="M21" s="170"/>
      <c r="N21" s="170"/>
      <c r="O21" s="171"/>
      <c r="P21" s="172" t="s">
        <v>134</v>
      </c>
      <c r="Q21" s="172"/>
      <c r="R21" s="172"/>
      <c r="S21" s="172"/>
      <c r="T21" s="172"/>
      <c r="U21" s="31" t="s">
        <v>156</v>
      </c>
      <c r="V21" s="31" t="s">
        <v>157</v>
      </c>
      <c r="W21" s="31" t="s">
        <v>156</v>
      </c>
      <c r="X21" s="31" t="s">
        <v>157</v>
      </c>
      <c r="Y21" s="172" t="s">
        <v>132</v>
      </c>
      <c r="Z21" s="172"/>
      <c r="AA21" s="172"/>
      <c r="AB21" s="172"/>
      <c r="AC21" s="172"/>
      <c r="AD21" s="173">
        <v>14</v>
      </c>
      <c r="AE21" s="174"/>
      <c r="AF21" s="18" t="s">
        <v>123</v>
      </c>
      <c r="AG21" s="175" t="s">
        <v>124</v>
      </c>
      <c r="AH21" s="176"/>
      <c r="AI21" s="177"/>
    </row>
    <row r="22" spans="1:35" s="19" customFormat="1" ht="27.75" customHeight="1">
      <c r="A22" s="155">
        <v>1</v>
      </c>
      <c r="B22" s="155"/>
      <c r="C22" s="156"/>
      <c r="D22" s="157"/>
      <c r="E22" s="157"/>
      <c r="F22" s="157"/>
      <c r="G22" s="20" t="s">
        <v>122</v>
      </c>
      <c r="H22" s="157"/>
      <c r="I22" s="157"/>
      <c r="J22" s="157"/>
      <c r="K22" s="158"/>
      <c r="L22" s="163"/>
      <c r="M22" s="157"/>
      <c r="N22" s="157"/>
      <c r="O22" s="164"/>
      <c r="P22" s="140"/>
      <c r="Q22" s="141"/>
      <c r="R22" s="141"/>
      <c r="S22" s="141"/>
      <c r="T22" s="142"/>
      <c r="U22" s="119"/>
      <c r="V22" s="119"/>
      <c r="W22" s="119"/>
      <c r="X22" s="119"/>
      <c r="Y22" s="140"/>
      <c r="Z22" s="141"/>
      <c r="AA22" s="141"/>
      <c r="AB22" s="141"/>
      <c r="AC22" s="142"/>
      <c r="AD22" s="138"/>
      <c r="AE22" s="139"/>
      <c r="AF22" s="21" t="s">
        <v>160</v>
      </c>
      <c r="AG22" s="140"/>
      <c r="AH22" s="141"/>
      <c r="AI22" s="142"/>
    </row>
    <row r="23" spans="1:35" s="19" customFormat="1" ht="27.75" customHeight="1">
      <c r="A23" s="155">
        <v>2</v>
      </c>
      <c r="B23" s="155"/>
      <c r="C23" s="165"/>
      <c r="D23" s="157"/>
      <c r="E23" s="157"/>
      <c r="F23" s="157"/>
      <c r="G23" s="20" t="s">
        <v>122</v>
      </c>
      <c r="H23" s="157"/>
      <c r="I23" s="157"/>
      <c r="J23" s="157"/>
      <c r="K23" s="158"/>
      <c r="L23" s="163"/>
      <c r="M23" s="157"/>
      <c r="N23" s="157"/>
      <c r="O23" s="164"/>
      <c r="P23" s="140"/>
      <c r="Q23" s="141"/>
      <c r="R23" s="141"/>
      <c r="S23" s="141"/>
      <c r="T23" s="142"/>
      <c r="U23" s="119"/>
      <c r="V23" s="119"/>
      <c r="W23" s="119"/>
      <c r="X23" s="119"/>
      <c r="Y23" s="140"/>
      <c r="Z23" s="141"/>
      <c r="AA23" s="141"/>
      <c r="AB23" s="141"/>
      <c r="AC23" s="142"/>
      <c r="AD23" s="138"/>
      <c r="AE23" s="139"/>
      <c r="AF23" s="21" t="s">
        <v>160</v>
      </c>
      <c r="AG23" s="140"/>
      <c r="AH23" s="141"/>
      <c r="AI23" s="142"/>
    </row>
    <row r="24" spans="1:35" s="19" customFormat="1" ht="27.75" customHeight="1">
      <c r="A24" s="155">
        <v>3</v>
      </c>
      <c r="B24" s="155"/>
      <c r="C24" s="156"/>
      <c r="D24" s="157"/>
      <c r="E24" s="157"/>
      <c r="F24" s="157"/>
      <c r="G24" s="20" t="s">
        <v>122</v>
      </c>
      <c r="H24" s="157"/>
      <c r="I24" s="157"/>
      <c r="J24" s="157"/>
      <c r="K24" s="158"/>
      <c r="L24" s="163"/>
      <c r="M24" s="157"/>
      <c r="N24" s="157"/>
      <c r="O24" s="164"/>
      <c r="P24" s="140"/>
      <c r="Q24" s="141"/>
      <c r="R24" s="141"/>
      <c r="S24" s="141"/>
      <c r="T24" s="142"/>
      <c r="U24" s="119"/>
      <c r="V24" s="119"/>
      <c r="W24" s="119"/>
      <c r="X24" s="119"/>
      <c r="Y24" s="140"/>
      <c r="Z24" s="141"/>
      <c r="AA24" s="141"/>
      <c r="AB24" s="141"/>
      <c r="AC24" s="142"/>
      <c r="AD24" s="138"/>
      <c r="AE24" s="139"/>
      <c r="AF24" s="21" t="s">
        <v>160</v>
      </c>
      <c r="AG24" s="140"/>
      <c r="AH24" s="141"/>
      <c r="AI24" s="142"/>
    </row>
    <row r="25" spans="1:35" s="19" customFormat="1" ht="27.75" customHeight="1">
      <c r="A25" s="155">
        <v>4</v>
      </c>
      <c r="B25" s="155"/>
      <c r="C25" s="156"/>
      <c r="D25" s="157"/>
      <c r="E25" s="157"/>
      <c r="F25" s="157"/>
      <c r="G25" s="20" t="s">
        <v>122</v>
      </c>
      <c r="H25" s="157"/>
      <c r="I25" s="157"/>
      <c r="J25" s="157"/>
      <c r="K25" s="158"/>
      <c r="L25" s="163"/>
      <c r="M25" s="157"/>
      <c r="N25" s="157"/>
      <c r="O25" s="164"/>
      <c r="P25" s="140"/>
      <c r="Q25" s="141"/>
      <c r="R25" s="141"/>
      <c r="S25" s="141"/>
      <c r="T25" s="142"/>
      <c r="U25" s="119"/>
      <c r="V25" s="119"/>
      <c r="W25" s="119"/>
      <c r="X25" s="119"/>
      <c r="Y25" s="140"/>
      <c r="Z25" s="141"/>
      <c r="AA25" s="141"/>
      <c r="AB25" s="141"/>
      <c r="AC25" s="142"/>
      <c r="AD25" s="138"/>
      <c r="AE25" s="139"/>
      <c r="AF25" s="21" t="s">
        <v>160</v>
      </c>
      <c r="AG25" s="140"/>
      <c r="AH25" s="141"/>
      <c r="AI25" s="142"/>
    </row>
    <row r="26" spans="1:35" s="19" customFormat="1" ht="27.75" customHeight="1">
      <c r="A26" s="155">
        <v>5</v>
      </c>
      <c r="B26" s="155"/>
      <c r="C26" s="156"/>
      <c r="D26" s="157"/>
      <c r="E26" s="157"/>
      <c r="F26" s="157"/>
      <c r="G26" s="20" t="s">
        <v>122</v>
      </c>
      <c r="H26" s="157"/>
      <c r="I26" s="157"/>
      <c r="J26" s="157"/>
      <c r="K26" s="158"/>
      <c r="L26" s="163"/>
      <c r="M26" s="157"/>
      <c r="N26" s="157"/>
      <c r="O26" s="164"/>
      <c r="P26" s="140"/>
      <c r="Q26" s="141"/>
      <c r="R26" s="141"/>
      <c r="S26" s="141"/>
      <c r="T26" s="142"/>
      <c r="U26" s="119"/>
      <c r="V26" s="119"/>
      <c r="W26" s="119"/>
      <c r="X26" s="119"/>
      <c r="Y26" s="140"/>
      <c r="Z26" s="141"/>
      <c r="AA26" s="141"/>
      <c r="AB26" s="141"/>
      <c r="AC26" s="142"/>
      <c r="AD26" s="138"/>
      <c r="AE26" s="139"/>
      <c r="AF26" s="21" t="s">
        <v>160</v>
      </c>
      <c r="AG26" s="140"/>
      <c r="AH26" s="141"/>
      <c r="AI26" s="142"/>
    </row>
    <row r="27" spans="1:35" s="19" customFormat="1" ht="27.75" customHeight="1">
      <c r="A27" s="155">
        <v>6</v>
      </c>
      <c r="B27" s="155"/>
      <c r="C27" s="156"/>
      <c r="D27" s="157"/>
      <c r="E27" s="157"/>
      <c r="F27" s="157"/>
      <c r="G27" s="20" t="s">
        <v>122</v>
      </c>
      <c r="H27" s="157"/>
      <c r="I27" s="157"/>
      <c r="J27" s="157"/>
      <c r="K27" s="158"/>
      <c r="L27" s="159"/>
      <c r="M27" s="160"/>
      <c r="N27" s="160"/>
      <c r="O27" s="161"/>
      <c r="P27" s="162"/>
      <c r="Q27" s="162"/>
      <c r="R27" s="162"/>
      <c r="S27" s="162"/>
      <c r="T27" s="162"/>
      <c r="U27" s="119"/>
      <c r="V27" s="119"/>
      <c r="W27" s="119"/>
      <c r="X27" s="119"/>
      <c r="Y27" s="162"/>
      <c r="Z27" s="162"/>
      <c r="AA27" s="162"/>
      <c r="AB27" s="162"/>
      <c r="AC27" s="162"/>
      <c r="AD27" s="138"/>
      <c r="AE27" s="139"/>
      <c r="AF27" s="21" t="s">
        <v>123</v>
      </c>
      <c r="AG27" s="140"/>
      <c r="AH27" s="141"/>
      <c r="AI27" s="142"/>
    </row>
    <row r="28" spans="1:35" s="19" customFormat="1" ht="27.75" customHeight="1">
      <c r="A28" s="155">
        <v>7</v>
      </c>
      <c r="B28" s="155"/>
      <c r="C28" s="156"/>
      <c r="D28" s="157"/>
      <c r="E28" s="157"/>
      <c r="F28" s="157"/>
      <c r="G28" s="20" t="s">
        <v>122</v>
      </c>
      <c r="H28" s="157"/>
      <c r="I28" s="157"/>
      <c r="J28" s="157"/>
      <c r="K28" s="158"/>
      <c r="L28" s="159"/>
      <c r="M28" s="160"/>
      <c r="N28" s="160"/>
      <c r="O28" s="161"/>
      <c r="P28" s="162"/>
      <c r="Q28" s="162"/>
      <c r="R28" s="162"/>
      <c r="S28" s="162"/>
      <c r="T28" s="162"/>
      <c r="U28" s="119"/>
      <c r="V28" s="119"/>
      <c r="W28" s="119"/>
      <c r="X28" s="119"/>
      <c r="Y28" s="162"/>
      <c r="Z28" s="162"/>
      <c r="AA28" s="162"/>
      <c r="AB28" s="162"/>
      <c r="AC28" s="162"/>
      <c r="AD28" s="138"/>
      <c r="AE28" s="139"/>
      <c r="AF28" s="21" t="s">
        <v>123</v>
      </c>
      <c r="AG28" s="140"/>
      <c r="AH28" s="141"/>
      <c r="AI28" s="142"/>
    </row>
    <row r="29" spans="1:35" s="19" customFormat="1" ht="27.75" customHeight="1">
      <c r="A29" s="155">
        <v>8</v>
      </c>
      <c r="B29" s="155"/>
      <c r="C29" s="156"/>
      <c r="D29" s="157"/>
      <c r="E29" s="157"/>
      <c r="F29" s="157"/>
      <c r="G29" s="20" t="s">
        <v>122</v>
      </c>
      <c r="H29" s="157"/>
      <c r="I29" s="157"/>
      <c r="J29" s="157"/>
      <c r="K29" s="158"/>
      <c r="L29" s="159"/>
      <c r="M29" s="160"/>
      <c r="N29" s="160"/>
      <c r="O29" s="161"/>
      <c r="P29" s="162"/>
      <c r="Q29" s="162"/>
      <c r="R29" s="162"/>
      <c r="S29" s="162"/>
      <c r="T29" s="162"/>
      <c r="U29" s="119"/>
      <c r="V29" s="119"/>
      <c r="W29" s="119"/>
      <c r="X29" s="119"/>
      <c r="Y29" s="162"/>
      <c r="Z29" s="162"/>
      <c r="AA29" s="162"/>
      <c r="AB29" s="162"/>
      <c r="AC29" s="162"/>
      <c r="AD29" s="138"/>
      <c r="AE29" s="139"/>
      <c r="AF29" s="21" t="s">
        <v>123</v>
      </c>
      <c r="AG29" s="140"/>
      <c r="AH29" s="141"/>
      <c r="AI29" s="142"/>
    </row>
    <row r="30" spans="1:35" s="19" customFormat="1" ht="27.75" customHeight="1">
      <c r="A30" s="155">
        <v>9</v>
      </c>
      <c r="B30" s="155"/>
      <c r="C30" s="156"/>
      <c r="D30" s="157"/>
      <c r="E30" s="157"/>
      <c r="F30" s="157"/>
      <c r="G30" s="20" t="s">
        <v>122</v>
      </c>
      <c r="H30" s="157"/>
      <c r="I30" s="157"/>
      <c r="J30" s="157"/>
      <c r="K30" s="158"/>
      <c r="L30" s="159"/>
      <c r="M30" s="160"/>
      <c r="N30" s="160"/>
      <c r="O30" s="161"/>
      <c r="P30" s="162"/>
      <c r="Q30" s="162"/>
      <c r="R30" s="162"/>
      <c r="S30" s="162"/>
      <c r="T30" s="162"/>
      <c r="U30" s="119"/>
      <c r="V30" s="119"/>
      <c r="W30" s="119"/>
      <c r="X30" s="119"/>
      <c r="Y30" s="162"/>
      <c r="Z30" s="162"/>
      <c r="AA30" s="162"/>
      <c r="AB30" s="162"/>
      <c r="AC30" s="162"/>
      <c r="AD30" s="138"/>
      <c r="AE30" s="139"/>
      <c r="AF30" s="21" t="s">
        <v>123</v>
      </c>
      <c r="AG30" s="140"/>
      <c r="AH30" s="141"/>
      <c r="AI30" s="142"/>
    </row>
    <row r="31" spans="1:35" s="19" customFormat="1" ht="27.75" customHeight="1" thickBot="1">
      <c r="A31" s="143">
        <v>10</v>
      </c>
      <c r="B31" s="143"/>
      <c r="C31" s="144"/>
      <c r="D31" s="145"/>
      <c r="E31" s="145"/>
      <c r="F31" s="145"/>
      <c r="G31" s="22" t="s">
        <v>122</v>
      </c>
      <c r="H31" s="145"/>
      <c r="I31" s="145"/>
      <c r="J31" s="145"/>
      <c r="K31" s="146"/>
      <c r="L31" s="147"/>
      <c r="M31" s="145"/>
      <c r="N31" s="145"/>
      <c r="O31" s="148"/>
      <c r="P31" s="149"/>
      <c r="Q31" s="149"/>
      <c r="R31" s="149"/>
      <c r="S31" s="149"/>
      <c r="T31" s="149"/>
      <c r="U31" s="120"/>
      <c r="V31" s="120"/>
      <c r="W31" s="120"/>
      <c r="X31" s="120"/>
      <c r="Y31" s="149"/>
      <c r="Z31" s="149"/>
      <c r="AA31" s="149"/>
      <c r="AB31" s="149"/>
      <c r="AC31" s="149"/>
      <c r="AD31" s="150"/>
      <c r="AE31" s="151"/>
      <c r="AF31" s="23" t="s">
        <v>123</v>
      </c>
      <c r="AG31" s="152"/>
      <c r="AH31" s="153"/>
      <c r="AI31" s="154"/>
    </row>
    <row r="32" spans="1:35" s="19" customFormat="1" ht="24" customHeight="1" thickTop="1">
      <c r="A32" s="130" t="s">
        <v>125</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2"/>
      <c r="AD32" s="133">
        <f>SUM(AD22:AE31)</f>
        <v>0</v>
      </c>
      <c r="AE32" s="134"/>
      <c r="AF32" s="24" t="s">
        <v>123</v>
      </c>
      <c r="AG32" s="135"/>
      <c r="AH32" s="136"/>
      <c r="AI32" s="137"/>
    </row>
    <row r="33" s="25" customFormat="1" ht="15.75" customHeight="1"/>
    <row r="34" s="25" customFormat="1" ht="15.75" customHeight="1"/>
    <row r="35" s="25" customFormat="1" ht="15.75" customHeight="1"/>
    <row r="36" s="25" customFormat="1" ht="15.75" customHeight="1"/>
    <row r="37" s="25" customFormat="1" ht="15.75" customHeight="1"/>
    <row r="38" s="25" customFormat="1" ht="15.75" customHeight="1"/>
    <row r="39" s="25" customFormat="1" ht="15.75" customHeight="1"/>
    <row r="40" s="25" customFormat="1" ht="15.75" customHeight="1"/>
    <row r="41" s="25" customFormat="1" ht="15.75" customHeight="1"/>
    <row r="42" s="25" customFormat="1" ht="15.75" customHeight="1"/>
    <row r="43" s="25" customFormat="1" ht="15.75" customHeight="1"/>
    <row r="44" s="25" customFormat="1" ht="15.75" customHeight="1"/>
    <row r="45" s="25" customFormat="1" ht="15.75" customHeight="1"/>
    <row r="46" s="25" customFormat="1" ht="15.75" customHeight="1"/>
    <row r="47" s="25" customFormat="1" ht="15.75" customHeight="1"/>
    <row r="48" s="25" customFormat="1" ht="15.75" customHeight="1"/>
    <row r="49" s="25" customFormat="1" ht="15.75" customHeight="1"/>
    <row r="50" s="25" customFormat="1" ht="15.75" customHeight="1"/>
    <row r="51" s="25" customFormat="1" ht="15.75" customHeight="1"/>
    <row r="52" s="25" customFormat="1" ht="15.75" customHeight="1"/>
    <row r="53" s="25" customFormat="1" ht="15.75" customHeight="1"/>
    <row r="54" s="25" customFormat="1" ht="15.75" customHeight="1"/>
    <row r="55" s="25" customFormat="1" ht="15.75" customHeight="1"/>
    <row r="56" s="25" customFormat="1" ht="15.75" customHeight="1"/>
    <row r="57" s="25" customFormat="1" ht="15.75" customHeight="1"/>
    <row r="58" s="25" customFormat="1" ht="15.75" customHeight="1"/>
    <row r="59" s="25" customFormat="1" ht="15.75" customHeight="1"/>
    <row r="60" s="25" customFormat="1" ht="15.75" customHeight="1"/>
    <row r="61" s="25" customFormat="1" ht="15.75" customHeight="1"/>
    <row r="62" s="25" customFormat="1" ht="15.75" customHeight="1"/>
    <row r="63" s="25" customFormat="1" ht="15.75" customHeight="1"/>
    <row r="64" s="25" customFormat="1" ht="15.75" customHeight="1"/>
    <row r="65" s="25" customFormat="1" ht="15.75" customHeight="1"/>
    <row r="66" s="25" customFormat="1" ht="15.75" customHeight="1"/>
    <row r="67" s="25" customFormat="1" ht="15.75" customHeight="1"/>
    <row r="68" s="25" customFormat="1" ht="15.75" customHeight="1"/>
    <row r="69" s="25" customFormat="1" ht="15.75" customHeight="1"/>
    <row r="70" s="25" customFormat="1" ht="15.75" customHeight="1"/>
    <row r="71" s="25" customFormat="1" ht="15.75" customHeight="1"/>
    <row r="72" s="25" customFormat="1" ht="15.75" customHeight="1"/>
    <row r="73" s="25" customFormat="1" ht="15.75" customHeight="1"/>
    <row r="74" s="25" customFormat="1" ht="15.75" customHeight="1"/>
    <row r="75" s="25" customFormat="1" ht="15.75" customHeight="1"/>
    <row r="76" s="25" customFormat="1" ht="15.75" customHeight="1"/>
    <row r="77" s="25" customFormat="1" ht="15.75" customHeight="1"/>
    <row r="78" s="25" customFormat="1" ht="15.75" customHeight="1"/>
    <row r="79" s="25" customFormat="1" ht="15.75" customHeight="1"/>
    <row r="80" s="25" customFormat="1" ht="15.75" customHeight="1"/>
    <row r="81" s="25" customFormat="1" ht="15.75" customHeight="1"/>
    <row r="82" s="25" customFormat="1" ht="15.75" customHeight="1"/>
    <row r="83" s="25" customFormat="1" ht="15.75" customHeight="1"/>
    <row r="84" s="25" customFormat="1" ht="15.75" customHeight="1"/>
    <row r="85" s="25" customFormat="1" ht="15.75" customHeight="1"/>
    <row r="86" s="25" customFormat="1" ht="15.75" customHeight="1"/>
    <row r="87" s="25" customFormat="1" ht="15.75" customHeight="1"/>
    <row r="88" s="25" customFormat="1" ht="15.75" customHeight="1"/>
    <row r="89" s="25" customFormat="1" ht="15.75" customHeight="1"/>
    <row r="90" s="25" customFormat="1" ht="15.75" customHeight="1"/>
    <row r="91" s="25" customFormat="1" ht="15.75" customHeight="1"/>
    <row r="92" s="25" customFormat="1" ht="15.75" customHeight="1"/>
  </sheetData>
  <mergeCells count="115">
    <mergeCell ref="T11:W11"/>
    <mergeCell ref="Y11:AH11"/>
    <mergeCell ref="T12:W12"/>
    <mergeCell ref="Y12:AH12"/>
    <mergeCell ref="T13:W13"/>
    <mergeCell ref="Y13:AH13"/>
    <mergeCell ref="A2:AI3"/>
    <mergeCell ref="B6:I6"/>
    <mergeCell ref="B7:I7"/>
    <mergeCell ref="T9:V9"/>
    <mergeCell ref="T10:W10"/>
    <mergeCell ref="Y10:AH10"/>
    <mergeCell ref="T14:W14"/>
    <mergeCell ref="Y14:AH14"/>
    <mergeCell ref="T15:W15"/>
    <mergeCell ref="Y15:AH15"/>
    <mergeCell ref="A19:B20"/>
    <mergeCell ref="C19:K20"/>
    <mergeCell ref="L19:O20"/>
    <mergeCell ref="P19:T20"/>
    <mergeCell ref="U19:X19"/>
    <mergeCell ref="Y19:AC20"/>
    <mergeCell ref="AD19:AF20"/>
    <mergeCell ref="AG19:AI20"/>
    <mergeCell ref="A21:B21"/>
    <mergeCell ref="C21:F21"/>
    <mergeCell ref="H21:K21"/>
    <mergeCell ref="L21:O21"/>
    <mergeCell ref="P21:T21"/>
    <mergeCell ref="Y21:AC21"/>
    <mergeCell ref="AD21:AE21"/>
    <mergeCell ref="AG21:AI21"/>
    <mergeCell ref="AD22:AE22"/>
    <mergeCell ref="AG22:AI22"/>
    <mergeCell ref="A23:B23"/>
    <mergeCell ref="C23:F23"/>
    <mergeCell ref="H23:K23"/>
    <mergeCell ref="L23:O23"/>
    <mergeCell ref="P23:T23"/>
    <mergeCell ref="Y23:AC23"/>
    <mergeCell ref="AD23:AE23"/>
    <mergeCell ref="AG23:AI23"/>
    <mergeCell ref="A22:B22"/>
    <mergeCell ref="C22:F22"/>
    <mergeCell ref="H22:K22"/>
    <mergeCell ref="L22:O22"/>
    <mergeCell ref="P22:T22"/>
    <mergeCell ref="Y22:AC22"/>
    <mergeCell ref="AD24:AE24"/>
    <mergeCell ref="AG24:AI24"/>
    <mergeCell ref="A25:B25"/>
    <mergeCell ref="C25:F25"/>
    <mergeCell ref="H25:K25"/>
    <mergeCell ref="L25:O25"/>
    <mergeCell ref="P25:T25"/>
    <mergeCell ref="Y25:AC25"/>
    <mergeCell ref="AD25:AE25"/>
    <mergeCell ref="AG25:AI25"/>
    <mergeCell ref="A24:B24"/>
    <mergeCell ref="C24:F24"/>
    <mergeCell ref="H24:K24"/>
    <mergeCell ref="L24:O24"/>
    <mergeCell ref="P24:T24"/>
    <mergeCell ref="Y24:AC24"/>
    <mergeCell ref="AD26:AE26"/>
    <mergeCell ref="AG26:AI26"/>
    <mergeCell ref="A27:B27"/>
    <mergeCell ref="C27:F27"/>
    <mergeCell ref="H27:K27"/>
    <mergeCell ref="L27:O27"/>
    <mergeCell ref="P27:T27"/>
    <mergeCell ref="Y27:AC27"/>
    <mergeCell ref="AD27:AE27"/>
    <mergeCell ref="AG27:AI27"/>
    <mergeCell ref="A26:B26"/>
    <mergeCell ref="C26:F26"/>
    <mergeCell ref="H26:K26"/>
    <mergeCell ref="L26:O26"/>
    <mergeCell ref="P26:T26"/>
    <mergeCell ref="Y26:AC26"/>
    <mergeCell ref="AD28:AE28"/>
    <mergeCell ref="AG28:AI28"/>
    <mergeCell ref="A29:B29"/>
    <mergeCell ref="C29:F29"/>
    <mergeCell ref="H29:K29"/>
    <mergeCell ref="L29:O29"/>
    <mergeCell ref="P29:T29"/>
    <mergeCell ref="Y29:AC29"/>
    <mergeCell ref="AD29:AE29"/>
    <mergeCell ref="AG29:AI29"/>
    <mergeCell ref="A28:B28"/>
    <mergeCell ref="C28:F28"/>
    <mergeCell ref="H28:K28"/>
    <mergeCell ref="L28:O28"/>
    <mergeCell ref="P28:T28"/>
    <mergeCell ref="Y28:AC28"/>
    <mergeCell ref="A32:AC32"/>
    <mergeCell ref="AD32:AE32"/>
    <mergeCell ref="AG32:AI32"/>
    <mergeCell ref="AD30:AE30"/>
    <mergeCell ref="AG30:AI30"/>
    <mergeCell ref="A31:B31"/>
    <mergeCell ref="C31:F31"/>
    <mergeCell ref="H31:K31"/>
    <mergeCell ref="L31:O31"/>
    <mergeCell ref="P31:T31"/>
    <mergeCell ref="Y31:AC31"/>
    <mergeCell ref="AD31:AE31"/>
    <mergeCell ref="AG31:AI31"/>
    <mergeCell ref="A30:B30"/>
    <mergeCell ref="C30:F30"/>
    <mergeCell ref="H30:K30"/>
    <mergeCell ref="L30:O30"/>
    <mergeCell ref="P30:T30"/>
    <mergeCell ref="Y30:AC30"/>
  </mergeCells>
  <phoneticPr fontId="1"/>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BFD9F-9B8D-49E4-85FB-E7E59D699679}">
  <sheetPr>
    <tabColor rgb="FFFFFF00"/>
  </sheetPr>
  <dimension ref="A1:AI92"/>
  <sheetViews>
    <sheetView view="pageBreakPreview" zoomScaleNormal="100" zoomScaleSheetLayoutView="100" workbookViewId="0">
      <selection activeCell="AK13" sqref="AK13"/>
    </sheetView>
  </sheetViews>
  <sheetFormatPr defaultColWidth="2.875" defaultRowHeight="15.75" customHeight="1"/>
  <cols>
    <col min="1" max="31" width="2.875" style="13"/>
    <col min="32" max="32" width="4.125" style="13" customWidth="1"/>
    <col min="33" max="34" width="2.875" style="13"/>
    <col min="35" max="35" width="1.375" style="13" customWidth="1"/>
    <col min="36" max="16384" width="2.875" style="13"/>
  </cols>
  <sheetData>
    <row r="1" spans="1:35" ht="15.75" customHeight="1">
      <c r="A1" s="12" t="s">
        <v>159</v>
      </c>
      <c r="AI1" s="14" t="s">
        <v>127</v>
      </c>
    </row>
    <row r="2" spans="1:35" ht="20.25" customHeight="1">
      <c r="A2" s="185" t="s">
        <v>220</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row>
    <row r="3" spans="1:35" ht="20.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row>
    <row r="4" spans="1:35" s="15" customFormat="1" ht="15.75" customHeight="1"/>
    <row r="5" spans="1:35" s="15" customFormat="1" ht="15.75" customHeight="1"/>
    <row r="6" spans="1:35" s="15" customFormat="1" ht="18.75" customHeight="1">
      <c r="B6" s="178" t="s">
        <v>145</v>
      </c>
      <c r="C6" s="178"/>
      <c r="D6" s="178"/>
      <c r="E6" s="178"/>
      <c r="F6" s="178"/>
      <c r="G6" s="178"/>
      <c r="H6" s="178"/>
      <c r="I6" s="178"/>
    </row>
    <row r="7" spans="1:35" s="15" customFormat="1" ht="18.75" customHeight="1">
      <c r="B7" s="178" t="s">
        <v>147</v>
      </c>
      <c r="C7" s="178"/>
      <c r="D7" s="178"/>
      <c r="E7" s="178"/>
      <c r="F7" s="178"/>
      <c r="G7" s="178"/>
      <c r="H7" s="178"/>
      <c r="I7" s="178"/>
    </row>
    <row r="8" spans="1:35" s="15" customFormat="1" ht="18.75" customHeight="1"/>
    <row r="9" spans="1:35" s="15" customFormat="1" ht="18.75" customHeight="1">
      <c r="T9" s="178" t="s">
        <v>114</v>
      </c>
      <c r="U9" s="178"/>
      <c r="V9" s="178"/>
    </row>
    <row r="10" spans="1:35" s="15" customFormat="1" ht="18.75" customHeight="1">
      <c r="T10" s="178" t="s">
        <v>128</v>
      </c>
      <c r="U10" s="178"/>
      <c r="V10" s="178"/>
      <c r="W10" s="178"/>
      <c r="X10" s="15" t="s">
        <v>115</v>
      </c>
      <c r="Y10" s="189"/>
      <c r="Z10" s="189"/>
      <c r="AA10" s="189"/>
      <c r="AB10" s="189"/>
      <c r="AC10" s="189"/>
      <c r="AD10" s="189"/>
      <c r="AE10" s="189"/>
      <c r="AF10" s="189"/>
      <c r="AG10" s="189"/>
      <c r="AH10" s="189"/>
      <c r="AI10" s="16"/>
    </row>
    <row r="11" spans="1:35" s="15" customFormat="1" ht="18.75" customHeight="1">
      <c r="T11" s="178" t="s">
        <v>135</v>
      </c>
      <c r="U11" s="178"/>
      <c r="V11" s="178"/>
      <c r="W11" s="178"/>
      <c r="X11" s="15" t="s">
        <v>115</v>
      </c>
      <c r="Y11" s="189"/>
      <c r="Z11" s="189"/>
      <c r="AA11" s="189"/>
      <c r="AB11" s="189"/>
      <c r="AC11" s="189"/>
      <c r="AD11" s="189"/>
      <c r="AE11" s="189"/>
      <c r="AF11" s="189"/>
      <c r="AG11" s="189"/>
      <c r="AH11" s="189"/>
      <c r="AI11" s="16"/>
    </row>
    <row r="12" spans="1:35" s="15" customFormat="1" ht="18.75" customHeight="1">
      <c r="T12" s="178" t="s">
        <v>136</v>
      </c>
      <c r="U12" s="178"/>
      <c r="V12" s="178"/>
      <c r="W12" s="178"/>
      <c r="X12" s="15" t="s">
        <v>115</v>
      </c>
      <c r="Y12" s="189"/>
      <c r="Z12" s="189"/>
      <c r="AA12" s="189"/>
      <c r="AB12" s="189"/>
      <c r="AC12" s="189"/>
      <c r="AD12" s="189"/>
      <c r="AE12" s="189"/>
      <c r="AF12" s="189"/>
      <c r="AG12" s="189"/>
      <c r="AH12" s="189"/>
      <c r="AI12" s="16"/>
    </row>
    <row r="13" spans="1:35" s="15" customFormat="1" ht="18.75" customHeight="1">
      <c r="T13" s="178" t="s">
        <v>129</v>
      </c>
      <c r="U13" s="178"/>
      <c r="V13" s="178"/>
      <c r="W13" s="178"/>
      <c r="X13" s="15" t="s">
        <v>115</v>
      </c>
      <c r="Y13" s="189"/>
      <c r="Z13" s="189"/>
      <c r="AA13" s="189"/>
      <c r="AB13" s="189"/>
      <c r="AC13" s="189"/>
      <c r="AD13" s="189"/>
      <c r="AE13" s="189"/>
      <c r="AF13" s="189"/>
      <c r="AG13" s="189"/>
      <c r="AH13" s="189"/>
      <c r="AI13" s="16"/>
    </row>
    <row r="14" spans="1:35" s="15" customFormat="1" ht="18.75" customHeight="1">
      <c r="T14" s="178" t="s">
        <v>116</v>
      </c>
      <c r="U14" s="178"/>
      <c r="V14" s="178"/>
      <c r="W14" s="178"/>
      <c r="X14" s="15" t="s">
        <v>115</v>
      </c>
      <c r="Y14" s="189"/>
      <c r="Z14" s="189"/>
      <c r="AA14" s="189"/>
      <c r="AB14" s="189"/>
      <c r="AC14" s="189"/>
      <c r="AD14" s="189"/>
      <c r="AE14" s="189"/>
      <c r="AF14" s="189"/>
      <c r="AG14" s="189"/>
      <c r="AH14" s="189"/>
      <c r="AI14" s="16"/>
    </row>
    <row r="15" spans="1:35" s="15" customFormat="1" ht="18.75" customHeight="1">
      <c r="T15" s="178" t="s">
        <v>117</v>
      </c>
      <c r="U15" s="178"/>
      <c r="V15" s="178"/>
      <c r="W15" s="178"/>
      <c r="X15" s="15" t="s">
        <v>115</v>
      </c>
      <c r="Y15" s="190"/>
      <c r="Z15" s="191"/>
      <c r="AA15" s="191"/>
      <c r="AB15" s="191"/>
      <c r="AC15" s="191"/>
      <c r="AD15" s="191"/>
      <c r="AE15" s="191"/>
      <c r="AF15" s="191"/>
      <c r="AG15" s="191"/>
      <c r="AH15" s="191"/>
      <c r="AI15" s="16"/>
    </row>
    <row r="16" spans="1:35" s="15" customFormat="1" ht="15.75" customHeight="1"/>
    <row r="17" spans="1:35" s="15" customFormat="1" ht="15.75" customHeight="1"/>
    <row r="18" spans="1:35" s="15" customFormat="1" ht="15.75" customHeight="1"/>
    <row r="19" spans="1:35" s="15" customFormat="1" ht="18" customHeight="1">
      <c r="A19" s="180" t="s">
        <v>118</v>
      </c>
      <c r="B19" s="180"/>
      <c r="C19" s="180" t="s">
        <v>119</v>
      </c>
      <c r="D19" s="180"/>
      <c r="E19" s="180"/>
      <c r="F19" s="180"/>
      <c r="G19" s="180"/>
      <c r="H19" s="180"/>
      <c r="I19" s="180"/>
      <c r="J19" s="180"/>
      <c r="K19" s="187"/>
      <c r="L19" s="188" t="s">
        <v>130</v>
      </c>
      <c r="M19" s="180"/>
      <c r="N19" s="180"/>
      <c r="O19" s="180"/>
      <c r="P19" s="180" t="s">
        <v>131</v>
      </c>
      <c r="Q19" s="180"/>
      <c r="R19" s="180"/>
      <c r="S19" s="180"/>
      <c r="T19" s="180"/>
      <c r="U19" s="180" t="s">
        <v>151</v>
      </c>
      <c r="V19" s="180"/>
      <c r="W19" s="180"/>
      <c r="X19" s="180"/>
      <c r="Y19" s="180" t="s">
        <v>150</v>
      </c>
      <c r="Z19" s="180"/>
      <c r="AA19" s="180"/>
      <c r="AB19" s="180"/>
      <c r="AC19" s="180"/>
      <c r="AD19" s="184" t="s">
        <v>158</v>
      </c>
      <c r="AE19" s="184"/>
      <c r="AF19" s="184"/>
      <c r="AG19" s="184" t="s">
        <v>120</v>
      </c>
      <c r="AH19" s="184"/>
      <c r="AI19" s="184"/>
    </row>
    <row r="20" spans="1:35" ht="18" customHeight="1">
      <c r="A20" s="180"/>
      <c r="B20" s="180"/>
      <c r="C20" s="180"/>
      <c r="D20" s="180"/>
      <c r="E20" s="180"/>
      <c r="F20" s="180"/>
      <c r="G20" s="180"/>
      <c r="H20" s="180"/>
      <c r="I20" s="180"/>
      <c r="J20" s="180"/>
      <c r="K20" s="187"/>
      <c r="L20" s="188"/>
      <c r="M20" s="180"/>
      <c r="N20" s="180"/>
      <c r="O20" s="180"/>
      <c r="P20" s="180"/>
      <c r="Q20" s="180"/>
      <c r="R20" s="180"/>
      <c r="S20" s="180"/>
      <c r="T20" s="180"/>
      <c r="U20" s="32" t="s">
        <v>152</v>
      </c>
      <c r="V20" s="32" t="s">
        <v>153</v>
      </c>
      <c r="W20" s="32" t="s">
        <v>154</v>
      </c>
      <c r="X20" s="32" t="s">
        <v>155</v>
      </c>
      <c r="Y20" s="180"/>
      <c r="Z20" s="180"/>
      <c r="AA20" s="180"/>
      <c r="AB20" s="180"/>
      <c r="AC20" s="180"/>
      <c r="AD20" s="184"/>
      <c r="AE20" s="184"/>
      <c r="AF20" s="184"/>
      <c r="AG20" s="184"/>
      <c r="AH20" s="184"/>
      <c r="AI20" s="184"/>
    </row>
    <row r="21" spans="1:35" s="19" customFormat="1" ht="27.75" customHeight="1">
      <c r="A21" s="166" t="s">
        <v>121</v>
      </c>
      <c r="B21" s="166"/>
      <c r="C21" s="167" t="s">
        <v>148</v>
      </c>
      <c r="D21" s="168"/>
      <c r="E21" s="168"/>
      <c r="F21" s="168"/>
      <c r="G21" s="17" t="s">
        <v>122</v>
      </c>
      <c r="H21" s="168" t="s">
        <v>149</v>
      </c>
      <c r="I21" s="168"/>
      <c r="J21" s="168"/>
      <c r="K21" s="168"/>
      <c r="L21" s="169" t="s">
        <v>133</v>
      </c>
      <c r="M21" s="170"/>
      <c r="N21" s="170"/>
      <c r="O21" s="171"/>
      <c r="P21" s="172" t="s">
        <v>134</v>
      </c>
      <c r="Q21" s="172"/>
      <c r="R21" s="172"/>
      <c r="S21" s="172"/>
      <c r="T21" s="172"/>
      <c r="U21" s="31" t="s">
        <v>156</v>
      </c>
      <c r="V21" s="31" t="s">
        <v>157</v>
      </c>
      <c r="W21" s="31" t="s">
        <v>156</v>
      </c>
      <c r="X21" s="31" t="s">
        <v>157</v>
      </c>
      <c r="Y21" s="172" t="s">
        <v>132</v>
      </c>
      <c r="Z21" s="172"/>
      <c r="AA21" s="172"/>
      <c r="AB21" s="172"/>
      <c r="AC21" s="172"/>
      <c r="AD21" s="173">
        <v>15</v>
      </c>
      <c r="AE21" s="174"/>
      <c r="AF21" s="18" t="s">
        <v>123</v>
      </c>
      <c r="AG21" s="175" t="s">
        <v>124</v>
      </c>
      <c r="AH21" s="176"/>
      <c r="AI21" s="177"/>
    </row>
    <row r="22" spans="1:35" s="19" customFormat="1" ht="27.75" customHeight="1">
      <c r="A22" s="155">
        <v>1</v>
      </c>
      <c r="B22" s="155"/>
      <c r="C22" s="156"/>
      <c r="D22" s="157"/>
      <c r="E22" s="157"/>
      <c r="F22" s="157"/>
      <c r="G22" s="20" t="s">
        <v>122</v>
      </c>
      <c r="H22" s="157"/>
      <c r="I22" s="157"/>
      <c r="J22" s="157"/>
      <c r="K22" s="158"/>
      <c r="L22" s="163"/>
      <c r="M22" s="157"/>
      <c r="N22" s="157"/>
      <c r="O22" s="164"/>
      <c r="P22" s="140"/>
      <c r="Q22" s="141"/>
      <c r="R22" s="141"/>
      <c r="S22" s="141"/>
      <c r="T22" s="142"/>
      <c r="U22" s="30"/>
      <c r="V22" s="30"/>
      <c r="W22" s="30"/>
      <c r="X22" s="30"/>
      <c r="Y22" s="140"/>
      <c r="Z22" s="141"/>
      <c r="AA22" s="141"/>
      <c r="AB22" s="141"/>
      <c r="AC22" s="142"/>
      <c r="AD22" s="138"/>
      <c r="AE22" s="139"/>
      <c r="AF22" s="21" t="s">
        <v>160</v>
      </c>
      <c r="AG22" s="140"/>
      <c r="AH22" s="141"/>
      <c r="AI22" s="142"/>
    </row>
    <row r="23" spans="1:35" s="19" customFormat="1" ht="27.75" customHeight="1">
      <c r="A23" s="155">
        <v>2</v>
      </c>
      <c r="B23" s="155"/>
      <c r="C23" s="165"/>
      <c r="D23" s="157"/>
      <c r="E23" s="157"/>
      <c r="F23" s="157"/>
      <c r="G23" s="20" t="s">
        <v>122</v>
      </c>
      <c r="H23" s="157"/>
      <c r="I23" s="157"/>
      <c r="J23" s="157"/>
      <c r="K23" s="158"/>
      <c r="L23" s="163"/>
      <c r="M23" s="157"/>
      <c r="N23" s="157"/>
      <c r="O23" s="164"/>
      <c r="P23" s="140"/>
      <c r="Q23" s="141"/>
      <c r="R23" s="141"/>
      <c r="S23" s="141"/>
      <c r="T23" s="142"/>
      <c r="U23" s="30"/>
      <c r="V23" s="30"/>
      <c r="W23" s="30"/>
      <c r="X23" s="30"/>
      <c r="Y23" s="140"/>
      <c r="Z23" s="141"/>
      <c r="AA23" s="141"/>
      <c r="AB23" s="141"/>
      <c r="AC23" s="142"/>
      <c r="AD23" s="138"/>
      <c r="AE23" s="139"/>
      <c r="AF23" s="21" t="s">
        <v>160</v>
      </c>
      <c r="AG23" s="140"/>
      <c r="AH23" s="141"/>
      <c r="AI23" s="142"/>
    </row>
    <row r="24" spans="1:35" s="19" customFormat="1" ht="27.75" customHeight="1">
      <c r="A24" s="155">
        <v>3</v>
      </c>
      <c r="B24" s="155"/>
      <c r="C24" s="156"/>
      <c r="D24" s="157"/>
      <c r="E24" s="157"/>
      <c r="F24" s="157"/>
      <c r="G24" s="20" t="s">
        <v>122</v>
      </c>
      <c r="H24" s="157"/>
      <c r="I24" s="157"/>
      <c r="J24" s="157"/>
      <c r="K24" s="158"/>
      <c r="L24" s="163"/>
      <c r="M24" s="157"/>
      <c r="N24" s="157"/>
      <c r="O24" s="164"/>
      <c r="P24" s="140"/>
      <c r="Q24" s="141"/>
      <c r="R24" s="141"/>
      <c r="S24" s="141"/>
      <c r="T24" s="142"/>
      <c r="U24" s="30"/>
      <c r="V24" s="30"/>
      <c r="W24" s="30"/>
      <c r="X24" s="30"/>
      <c r="Y24" s="140"/>
      <c r="Z24" s="141"/>
      <c r="AA24" s="141"/>
      <c r="AB24" s="141"/>
      <c r="AC24" s="142"/>
      <c r="AD24" s="138"/>
      <c r="AE24" s="139"/>
      <c r="AF24" s="21" t="s">
        <v>160</v>
      </c>
      <c r="AG24" s="140"/>
      <c r="AH24" s="141"/>
      <c r="AI24" s="142"/>
    </row>
    <row r="25" spans="1:35" s="19" customFormat="1" ht="27.75" customHeight="1">
      <c r="A25" s="155">
        <v>4</v>
      </c>
      <c r="B25" s="155"/>
      <c r="C25" s="156"/>
      <c r="D25" s="157"/>
      <c r="E25" s="157"/>
      <c r="F25" s="157"/>
      <c r="G25" s="20" t="s">
        <v>122</v>
      </c>
      <c r="H25" s="157"/>
      <c r="I25" s="157"/>
      <c r="J25" s="157"/>
      <c r="K25" s="158"/>
      <c r="L25" s="163"/>
      <c r="M25" s="157"/>
      <c r="N25" s="157"/>
      <c r="O25" s="164"/>
      <c r="P25" s="140"/>
      <c r="Q25" s="141"/>
      <c r="R25" s="141"/>
      <c r="S25" s="141"/>
      <c r="T25" s="142"/>
      <c r="U25" s="30"/>
      <c r="V25" s="30"/>
      <c r="W25" s="30"/>
      <c r="X25" s="30"/>
      <c r="Y25" s="140"/>
      <c r="Z25" s="141"/>
      <c r="AA25" s="141"/>
      <c r="AB25" s="141"/>
      <c r="AC25" s="142"/>
      <c r="AD25" s="138"/>
      <c r="AE25" s="139"/>
      <c r="AF25" s="21" t="s">
        <v>160</v>
      </c>
      <c r="AG25" s="140"/>
      <c r="AH25" s="141"/>
      <c r="AI25" s="142"/>
    </row>
    <row r="26" spans="1:35" s="19" customFormat="1" ht="27.75" customHeight="1">
      <c r="A26" s="155">
        <v>5</v>
      </c>
      <c r="B26" s="155"/>
      <c r="C26" s="156"/>
      <c r="D26" s="157"/>
      <c r="E26" s="157"/>
      <c r="F26" s="157"/>
      <c r="G26" s="20" t="s">
        <v>122</v>
      </c>
      <c r="H26" s="157"/>
      <c r="I26" s="157"/>
      <c r="J26" s="157"/>
      <c r="K26" s="158"/>
      <c r="L26" s="163"/>
      <c r="M26" s="157"/>
      <c r="N26" s="157"/>
      <c r="O26" s="164"/>
      <c r="P26" s="140"/>
      <c r="Q26" s="141"/>
      <c r="R26" s="141"/>
      <c r="S26" s="141"/>
      <c r="T26" s="142"/>
      <c r="U26" s="30"/>
      <c r="V26" s="30"/>
      <c r="W26" s="30"/>
      <c r="X26" s="30"/>
      <c r="Y26" s="140"/>
      <c r="Z26" s="141"/>
      <c r="AA26" s="141"/>
      <c r="AB26" s="141"/>
      <c r="AC26" s="142"/>
      <c r="AD26" s="138"/>
      <c r="AE26" s="139"/>
      <c r="AF26" s="21" t="s">
        <v>160</v>
      </c>
      <c r="AG26" s="140"/>
      <c r="AH26" s="141"/>
      <c r="AI26" s="142"/>
    </row>
    <row r="27" spans="1:35" s="19" customFormat="1" ht="27.75" customHeight="1">
      <c r="A27" s="155">
        <v>6</v>
      </c>
      <c r="B27" s="155"/>
      <c r="C27" s="156"/>
      <c r="D27" s="157"/>
      <c r="E27" s="157"/>
      <c r="F27" s="157"/>
      <c r="G27" s="20" t="s">
        <v>122</v>
      </c>
      <c r="H27" s="157"/>
      <c r="I27" s="157"/>
      <c r="J27" s="157"/>
      <c r="K27" s="158"/>
      <c r="L27" s="159"/>
      <c r="M27" s="160"/>
      <c r="N27" s="160"/>
      <c r="O27" s="161"/>
      <c r="P27" s="162"/>
      <c r="Q27" s="162"/>
      <c r="R27" s="162"/>
      <c r="S27" s="162"/>
      <c r="T27" s="162"/>
      <c r="U27" s="30"/>
      <c r="V27" s="30"/>
      <c r="W27" s="30"/>
      <c r="X27" s="30"/>
      <c r="Y27" s="162"/>
      <c r="Z27" s="162"/>
      <c r="AA27" s="162"/>
      <c r="AB27" s="162"/>
      <c r="AC27" s="162"/>
      <c r="AD27" s="138"/>
      <c r="AE27" s="139"/>
      <c r="AF27" s="21" t="s">
        <v>123</v>
      </c>
      <c r="AG27" s="140"/>
      <c r="AH27" s="141"/>
      <c r="AI27" s="142"/>
    </row>
    <row r="28" spans="1:35" s="19" customFormat="1" ht="27.75" customHeight="1">
      <c r="A28" s="155">
        <v>7</v>
      </c>
      <c r="B28" s="155"/>
      <c r="C28" s="156"/>
      <c r="D28" s="157"/>
      <c r="E28" s="157"/>
      <c r="F28" s="157"/>
      <c r="G28" s="20" t="s">
        <v>122</v>
      </c>
      <c r="H28" s="157"/>
      <c r="I28" s="157"/>
      <c r="J28" s="157"/>
      <c r="K28" s="158"/>
      <c r="L28" s="159"/>
      <c r="M28" s="160"/>
      <c r="N28" s="160"/>
      <c r="O28" s="161"/>
      <c r="P28" s="162"/>
      <c r="Q28" s="162"/>
      <c r="R28" s="162"/>
      <c r="S28" s="162"/>
      <c r="T28" s="162"/>
      <c r="U28" s="30"/>
      <c r="V28" s="30"/>
      <c r="W28" s="30"/>
      <c r="X28" s="30"/>
      <c r="Y28" s="162"/>
      <c r="Z28" s="162"/>
      <c r="AA28" s="162"/>
      <c r="AB28" s="162"/>
      <c r="AC28" s="162"/>
      <c r="AD28" s="138"/>
      <c r="AE28" s="139"/>
      <c r="AF28" s="21" t="s">
        <v>123</v>
      </c>
      <c r="AG28" s="140"/>
      <c r="AH28" s="141"/>
      <c r="AI28" s="142"/>
    </row>
    <row r="29" spans="1:35" s="19" customFormat="1" ht="27.75" customHeight="1">
      <c r="A29" s="155">
        <v>8</v>
      </c>
      <c r="B29" s="155"/>
      <c r="C29" s="156"/>
      <c r="D29" s="157"/>
      <c r="E29" s="157"/>
      <c r="F29" s="157"/>
      <c r="G29" s="20" t="s">
        <v>122</v>
      </c>
      <c r="H29" s="157"/>
      <c r="I29" s="157"/>
      <c r="J29" s="157"/>
      <c r="K29" s="158"/>
      <c r="L29" s="159"/>
      <c r="M29" s="160"/>
      <c r="N29" s="160"/>
      <c r="O29" s="161"/>
      <c r="P29" s="162"/>
      <c r="Q29" s="162"/>
      <c r="R29" s="162"/>
      <c r="S29" s="162"/>
      <c r="T29" s="162"/>
      <c r="U29" s="30"/>
      <c r="V29" s="30"/>
      <c r="W29" s="30"/>
      <c r="X29" s="30"/>
      <c r="Y29" s="162"/>
      <c r="Z29" s="162"/>
      <c r="AA29" s="162"/>
      <c r="AB29" s="162"/>
      <c r="AC29" s="162"/>
      <c r="AD29" s="138"/>
      <c r="AE29" s="139"/>
      <c r="AF29" s="21" t="s">
        <v>123</v>
      </c>
      <c r="AG29" s="140"/>
      <c r="AH29" s="141"/>
      <c r="AI29" s="142"/>
    </row>
    <row r="30" spans="1:35" s="19" customFormat="1" ht="27.75" customHeight="1">
      <c r="A30" s="155">
        <v>9</v>
      </c>
      <c r="B30" s="155"/>
      <c r="C30" s="156"/>
      <c r="D30" s="157"/>
      <c r="E30" s="157"/>
      <c r="F30" s="157"/>
      <c r="G30" s="20" t="s">
        <v>122</v>
      </c>
      <c r="H30" s="157"/>
      <c r="I30" s="157"/>
      <c r="J30" s="157"/>
      <c r="K30" s="158"/>
      <c r="L30" s="159"/>
      <c r="M30" s="160"/>
      <c r="N30" s="160"/>
      <c r="O30" s="161"/>
      <c r="P30" s="162"/>
      <c r="Q30" s="162"/>
      <c r="R30" s="162"/>
      <c r="S30" s="162"/>
      <c r="T30" s="162"/>
      <c r="U30" s="30"/>
      <c r="V30" s="30"/>
      <c r="W30" s="30"/>
      <c r="X30" s="30"/>
      <c r="Y30" s="162"/>
      <c r="Z30" s="162"/>
      <c r="AA30" s="162"/>
      <c r="AB30" s="162"/>
      <c r="AC30" s="162"/>
      <c r="AD30" s="138"/>
      <c r="AE30" s="139"/>
      <c r="AF30" s="21" t="s">
        <v>123</v>
      </c>
      <c r="AG30" s="140"/>
      <c r="AH30" s="141"/>
      <c r="AI30" s="142"/>
    </row>
    <row r="31" spans="1:35" s="19" customFormat="1" ht="27.75" customHeight="1" thickBot="1">
      <c r="A31" s="143">
        <v>10</v>
      </c>
      <c r="B31" s="143"/>
      <c r="C31" s="144"/>
      <c r="D31" s="145"/>
      <c r="E31" s="145"/>
      <c r="F31" s="145"/>
      <c r="G31" s="22" t="s">
        <v>122</v>
      </c>
      <c r="H31" s="145"/>
      <c r="I31" s="145"/>
      <c r="J31" s="145"/>
      <c r="K31" s="146"/>
      <c r="L31" s="147"/>
      <c r="M31" s="145"/>
      <c r="N31" s="145"/>
      <c r="O31" s="148"/>
      <c r="P31" s="149"/>
      <c r="Q31" s="149"/>
      <c r="R31" s="149"/>
      <c r="S31" s="149"/>
      <c r="T31" s="149"/>
      <c r="U31" s="29"/>
      <c r="V31" s="29"/>
      <c r="W31" s="29"/>
      <c r="X31" s="29"/>
      <c r="Y31" s="149"/>
      <c r="Z31" s="149"/>
      <c r="AA31" s="149"/>
      <c r="AB31" s="149"/>
      <c r="AC31" s="149"/>
      <c r="AD31" s="150"/>
      <c r="AE31" s="151"/>
      <c r="AF31" s="23" t="s">
        <v>123</v>
      </c>
      <c r="AG31" s="152"/>
      <c r="AH31" s="153"/>
      <c r="AI31" s="154"/>
    </row>
    <row r="32" spans="1:35" s="19" customFormat="1" ht="24" customHeight="1" thickTop="1">
      <c r="A32" s="130" t="s">
        <v>125</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2"/>
      <c r="AD32" s="133">
        <f>SUM(AD22:AE31)</f>
        <v>0</v>
      </c>
      <c r="AE32" s="134"/>
      <c r="AF32" s="24" t="s">
        <v>123</v>
      </c>
      <c r="AG32" s="135"/>
      <c r="AH32" s="136"/>
      <c r="AI32" s="137"/>
    </row>
    <row r="33" s="25" customFormat="1" ht="15.75" customHeight="1"/>
    <row r="34" s="25" customFormat="1" ht="15.75" customHeight="1"/>
    <row r="35" s="25" customFormat="1" ht="15.75" customHeight="1"/>
    <row r="36" s="25" customFormat="1" ht="15.75" customHeight="1"/>
    <row r="37" s="25" customFormat="1" ht="15.75" customHeight="1"/>
    <row r="38" s="25" customFormat="1" ht="15.75" customHeight="1"/>
    <row r="39" s="25" customFormat="1" ht="15.75" customHeight="1"/>
    <row r="40" s="25" customFormat="1" ht="15.75" customHeight="1"/>
    <row r="41" s="25" customFormat="1" ht="15.75" customHeight="1"/>
    <row r="42" s="25" customFormat="1" ht="15.75" customHeight="1"/>
    <row r="43" s="25" customFormat="1" ht="15.75" customHeight="1"/>
    <row r="44" s="25" customFormat="1" ht="15.75" customHeight="1"/>
    <row r="45" s="25" customFormat="1" ht="15.75" customHeight="1"/>
    <row r="46" s="25" customFormat="1" ht="15.75" customHeight="1"/>
    <row r="47" s="25" customFormat="1" ht="15.75" customHeight="1"/>
    <row r="48" s="25" customFormat="1" ht="15.75" customHeight="1"/>
    <row r="49" s="25" customFormat="1" ht="15.75" customHeight="1"/>
    <row r="50" s="25" customFormat="1" ht="15.75" customHeight="1"/>
    <row r="51" s="25" customFormat="1" ht="15.75" customHeight="1"/>
    <row r="52" s="25" customFormat="1" ht="15.75" customHeight="1"/>
    <row r="53" s="25" customFormat="1" ht="15.75" customHeight="1"/>
    <row r="54" s="25" customFormat="1" ht="15.75" customHeight="1"/>
    <row r="55" s="25" customFormat="1" ht="15.75" customHeight="1"/>
    <row r="56" s="25" customFormat="1" ht="15.75" customHeight="1"/>
    <row r="57" s="25" customFormat="1" ht="15.75" customHeight="1"/>
    <row r="58" s="25" customFormat="1" ht="15.75" customHeight="1"/>
    <row r="59" s="25" customFormat="1" ht="15.75" customHeight="1"/>
    <row r="60" s="25" customFormat="1" ht="15.75" customHeight="1"/>
    <row r="61" s="25" customFormat="1" ht="15.75" customHeight="1"/>
    <row r="62" s="25" customFormat="1" ht="15.75" customHeight="1"/>
    <row r="63" s="25" customFormat="1" ht="15.75" customHeight="1"/>
    <row r="64" s="25" customFormat="1" ht="15.75" customHeight="1"/>
    <row r="65" s="25" customFormat="1" ht="15.75" customHeight="1"/>
    <row r="66" s="25" customFormat="1" ht="15.75" customHeight="1"/>
    <row r="67" s="25" customFormat="1" ht="15.75" customHeight="1"/>
    <row r="68" s="25" customFormat="1" ht="15.75" customHeight="1"/>
    <row r="69" s="25" customFormat="1" ht="15.75" customHeight="1"/>
    <row r="70" s="25" customFormat="1" ht="15.75" customHeight="1"/>
    <row r="71" s="25" customFormat="1" ht="15.75" customHeight="1"/>
    <row r="72" s="25" customFormat="1" ht="15.75" customHeight="1"/>
    <row r="73" s="25" customFormat="1" ht="15.75" customHeight="1"/>
    <row r="74" s="25" customFormat="1" ht="15.75" customHeight="1"/>
    <row r="75" s="25" customFormat="1" ht="15.75" customHeight="1"/>
    <row r="76" s="25" customFormat="1" ht="15.75" customHeight="1"/>
    <row r="77" s="25" customFormat="1" ht="15.75" customHeight="1"/>
    <row r="78" s="25" customFormat="1" ht="15.75" customHeight="1"/>
    <row r="79" s="25" customFormat="1" ht="15.75" customHeight="1"/>
    <row r="80" s="25" customFormat="1" ht="15.75" customHeight="1"/>
    <row r="81" s="25" customFormat="1" ht="15.75" customHeight="1"/>
    <row r="82" s="25" customFormat="1" ht="15.75" customHeight="1"/>
    <row r="83" s="25" customFormat="1" ht="15.75" customHeight="1"/>
    <row r="84" s="25" customFormat="1" ht="15.75" customHeight="1"/>
    <row r="85" s="25" customFormat="1" ht="15.75" customHeight="1"/>
    <row r="86" s="25" customFormat="1" ht="15.75" customHeight="1"/>
    <row r="87" s="25" customFormat="1" ht="15.75" customHeight="1"/>
    <row r="88" s="25" customFormat="1" ht="15.75" customHeight="1"/>
    <row r="89" s="25" customFormat="1" ht="15.75" customHeight="1"/>
    <row r="90" s="25" customFormat="1" ht="15.75" customHeight="1"/>
    <row r="91" s="25" customFormat="1" ht="15.75" customHeight="1"/>
    <row r="92" s="25" customFormat="1" ht="15.75" customHeight="1"/>
  </sheetData>
  <mergeCells count="115">
    <mergeCell ref="T14:W14"/>
    <mergeCell ref="T15:W15"/>
    <mergeCell ref="T11:W11"/>
    <mergeCell ref="T12:W12"/>
    <mergeCell ref="T13:W13"/>
    <mergeCell ref="A2:AI3"/>
    <mergeCell ref="B6:I6"/>
    <mergeCell ref="B7:I7"/>
    <mergeCell ref="T9:V9"/>
    <mergeCell ref="T10:W10"/>
    <mergeCell ref="Y10:AH10"/>
    <mergeCell ref="Y11:AH11"/>
    <mergeCell ref="Y12:AH12"/>
    <mergeCell ref="Y13:AH13"/>
    <mergeCell ref="Y14:AH14"/>
    <mergeCell ref="Y15:AH15"/>
    <mergeCell ref="A21:B21"/>
    <mergeCell ref="C21:F21"/>
    <mergeCell ref="H21:K21"/>
    <mergeCell ref="L21:O21"/>
    <mergeCell ref="P21:T21"/>
    <mergeCell ref="Y21:AC21"/>
    <mergeCell ref="AD21:AE21"/>
    <mergeCell ref="AG21:AI21"/>
    <mergeCell ref="Y19:AC20"/>
    <mergeCell ref="AD19:AF20"/>
    <mergeCell ref="AG19:AI20"/>
    <mergeCell ref="AD22:AE22"/>
    <mergeCell ref="AG22:AI22"/>
    <mergeCell ref="A23:B23"/>
    <mergeCell ref="C23:F23"/>
    <mergeCell ref="H23:K23"/>
    <mergeCell ref="L23:O23"/>
    <mergeCell ref="P23:T23"/>
    <mergeCell ref="Y23:AC23"/>
    <mergeCell ref="AD23:AE23"/>
    <mergeCell ref="AG23:AI23"/>
    <mergeCell ref="A22:B22"/>
    <mergeCell ref="C22:F22"/>
    <mergeCell ref="H22:K22"/>
    <mergeCell ref="L22:O22"/>
    <mergeCell ref="P22:T22"/>
    <mergeCell ref="Y22:AC22"/>
    <mergeCell ref="AD24:AE24"/>
    <mergeCell ref="AG24:AI24"/>
    <mergeCell ref="A25:B25"/>
    <mergeCell ref="C25:F25"/>
    <mergeCell ref="H25:K25"/>
    <mergeCell ref="L25:O25"/>
    <mergeCell ref="P25:T25"/>
    <mergeCell ref="Y25:AC25"/>
    <mergeCell ref="AD25:AE25"/>
    <mergeCell ref="AG25:AI25"/>
    <mergeCell ref="A24:B24"/>
    <mergeCell ref="C24:F24"/>
    <mergeCell ref="H24:K24"/>
    <mergeCell ref="L24:O24"/>
    <mergeCell ref="P24:T24"/>
    <mergeCell ref="Y24:AC24"/>
    <mergeCell ref="AD26:AE26"/>
    <mergeCell ref="AG26:AI26"/>
    <mergeCell ref="A27:B27"/>
    <mergeCell ref="C27:F27"/>
    <mergeCell ref="H27:K27"/>
    <mergeCell ref="L27:O27"/>
    <mergeCell ref="P27:T27"/>
    <mergeCell ref="Y27:AC27"/>
    <mergeCell ref="AD27:AE27"/>
    <mergeCell ref="AG27:AI27"/>
    <mergeCell ref="A26:B26"/>
    <mergeCell ref="C26:F26"/>
    <mergeCell ref="H26:K26"/>
    <mergeCell ref="L26:O26"/>
    <mergeCell ref="P26:T26"/>
    <mergeCell ref="Y26:AC26"/>
    <mergeCell ref="AD28:AE28"/>
    <mergeCell ref="AG28:AI28"/>
    <mergeCell ref="A29:B29"/>
    <mergeCell ref="C29:F29"/>
    <mergeCell ref="H29:K29"/>
    <mergeCell ref="L29:O29"/>
    <mergeCell ref="P29:T29"/>
    <mergeCell ref="Y29:AC29"/>
    <mergeCell ref="AD29:AE29"/>
    <mergeCell ref="AG29:AI29"/>
    <mergeCell ref="A28:B28"/>
    <mergeCell ref="C28:F28"/>
    <mergeCell ref="H28:K28"/>
    <mergeCell ref="L28:O28"/>
    <mergeCell ref="P28:T28"/>
    <mergeCell ref="Y28:AC28"/>
    <mergeCell ref="A32:AC32"/>
    <mergeCell ref="AD32:AE32"/>
    <mergeCell ref="AG32:AI32"/>
    <mergeCell ref="A19:B20"/>
    <mergeCell ref="C19:K20"/>
    <mergeCell ref="L19:O20"/>
    <mergeCell ref="P19:T20"/>
    <mergeCell ref="U19:X19"/>
    <mergeCell ref="AD30:AE30"/>
    <mergeCell ref="AG30:AI30"/>
    <mergeCell ref="A31:B31"/>
    <mergeCell ref="C31:F31"/>
    <mergeCell ref="H31:K31"/>
    <mergeCell ref="L31:O31"/>
    <mergeCell ref="P31:T31"/>
    <mergeCell ref="Y31:AC31"/>
    <mergeCell ref="AD31:AE31"/>
    <mergeCell ref="AG31:AI31"/>
    <mergeCell ref="A30:B30"/>
    <mergeCell ref="C30:F30"/>
    <mergeCell ref="H30:K30"/>
    <mergeCell ref="L30:O30"/>
    <mergeCell ref="P30:T30"/>
    <mergeCell ref="Y30:AC30"/>
  </mergeCells>
  <phoneticPr fontId="1"/>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48"/>
  <sheetViews>
    <sheetView view="pageBreakPreview" zoomScaleNormal="100" zoomScaleSheetLayoutView="100" workbookViewId="0">
      <selection activeCell="I42" sqref="I42"/>
    </sheetView>
  </sheetViews>
  <sheetFormatPr defaultRowHeight="18" customHeight="1"/>
  <cols>
    <col min="1" max="1" width="2.625" style="33" customWidth="1"/>
    <col min="2" max="2" width="5.625" style="33" customWidth="1"/>
    <col min="3" max="4" width="12.25" style="33" customWidth="1"/>
    <col min="5" max="6" width="9" style="33"/>
    <col min="7" max="7" width="6.375" style="33" customWidth="1"/>
    <col min="8" max="8" width="9.75" style="33" customWidth="1"/>
    <col min="9" max="9" width="6.875" style="33" customWidth="1"/>
    <col min="10" max="10" width="12.75" style="33" customWidth="1"/>
    <col min="11" max="11" width="6" style="33" customWidth="1"/>
    <col min="12" max="12" width="3.625" style="33" customWidth="1"/>
    <col min="13" max="16384" width="9" style="33"/>
  </cols>
  <sheetData>
    <row r="1" spans="1:11" ht="18" customHeight="1">
      <c r="A1" s="12" t="s">
        <v>159</v>
      </c>
    </row>
    <row r="3" spans="1:11" ht="18" customHeight="1">
      <c r="B3" s="192" t="s">
        <v>56</v>
      </c>
      <c r="C3" s="192"/>
      <c r="D3" s="192"/>
      <c r="E3" s="192"/>
      <c r="F3" s="192"/>
      <c r="G3" s="192"/>
      <c r="H3" s="192"/>
      <c r="I3" s="192"/>
      <c r="J3" s="192"/>
      <c r="K3" s="192"/>
    </row>
    <row r="5" spans="1:11" ht="18" customHeight="1">
      <c r="B5" s="33" t="s">
        <v>8</v>
      </c>
    </row>
    <row r="6" spans="1:11" ht="18" customHeight="1">
      <c r="B6" s="124"/>
      <c r="C6" s="124"/>
      <c r="D6" s="124"/>
      <c r="E6" s="124"/>
      <c r="F6" s="124"/>
      <c r="G6" s="124"/>
      <c r="H6" s="124"/>
      <c r="I6" s="125" t="s">
        <v>10</v>
      </c>
      <c r="J6" s="125"/>
      <c r="K6" s="125"/>
    </row>
    <row r="7" spans="1:11" ht="33.75" customHeight="1">
      <c r="B7" s="193" t="s">
        <v>14</v>
      </c>
      <c r="C7" s="193"/>
      <c r="D7" s="193"/>
      <c r="E7" s="193" t="s">
        <v>12</v>
      </c>
      <c r="F7" s="193"/>
      <c r="G7" s="193"/>
      <c r="H7" s="193"/>
      <c r="I7" s="193" t="s">
        <v>13</v>
      </c>
      <c r="J7" s="193"/>
      <c r="K7" s="193"/>
    </row>
    <row r="8" spans="1:11" ht="33.75" customHeight="1">
      <c r="B8" s="292" t="s">
        <v>224</v>
      </c>
      <c r="C8" s="193"/>
      <c r="D8" s="193"/>
      <c r="E8" s="194"/>
      <c r="F8" s="194"/>
      <c r="G8" s="194"/>
      <c r="H8" s="194"/>
      <c r="I8" s="193"/>
      <c r="J8" s="193"/>
      <c r="K8" s="193"/>
    </row>
    <row r="9" spans="1:11" ht="33.75" customHeight="1">
      <c r="B9" s="193"/>
      <c r="C9" s="193"/>
      <c r="D9" s="193"/>
      <c r="E9" s="194"/>
      <c r="F9" s="194"/>
      <c r="G9" s="194"/>
      <c r="H9" s="194"/>
      <c r="I9" s="193"/>
      <c r="J9" s="193"/>
      <c r="K9" s="193"/>
    </row>
    <row r="10" spans="1:11" ht="33.75" customHeight="1">
      <c r="B10" s="193"/>
      <c r="C10" s="193"/>
      <c r="D10" s="193"/>
      <c r="E10" s="194"/>
      <c r="F10" s="194"/>
      <c r="G10" s="194"/>
      <c r="H10" s="194"/>
      <c r="I10" s="193"/>
      <c r="J10" s="193"/>
      <c r="K10" s="193"/>
    </row>
    <row r="11" spans="1:11" ht="33.75" customHeight="1">
      <c r="B11" s="193" t="s">
        <v>70</v>
      </c>
      <c r="C11" s="193"/>
      <c r="D11" s="193"/>
      <c r="E11" s="194">
        <f>SUM(E8:H10)</f>
        <v>0</v>
      </c>
      <c r="F11" s="194"/>
      <c r="G11" s="194"/>
      <c r="H11" s="194"/>
      <c r="I11" s="193"/>
      <c r="J11" s="193"/>
      <c r="K11" s="193"/>
    </row>
    <row r="12" spans="1:11" ht="18" customHeight="1">
      <c r="G12" s="122"/>
      <c r="H12" s="122"/>
      <c r="I12" s="122"/>
      <c r="J12" s="122"/>
      <c r="K12" s="122"/>
    </row>
    <row r="13" spans="1:11" ht="18" customHeight="1">
      <c r="G13" s="122"/>
      <c r="H13" s="122"/>
      <c r="I13" s="122"/>
      <c r="J13" s="122"/>
      <c r="K13" s="122"/>
    </row>
    <row r="14" spans="1:11" ht="18" customHeight="1">
      <c r="G14" s="122"/>
      <c r="H14" s="122"/>
      <c r="I14" s="122"/>
      <c r="J14" s="122"/>
      <c r="K14" s="122"/>
    </row>
    <row r="15" spans="1:11" ht="18" customHeight="1">
      <c r="B15" s="33" t="s">
        <v>11</v>
      </c>
    </row>
    <row r="16" spans="1:11" ht="18" customHeight="1">
      <c r="B16" s="124"/>
      <c r="C16" s="124"/>
      <c r="D16" s="124"/>
      <c r="E16" s="124"/>
      <c r="F16" s="124"/>
      <c r="G16" s="124"/>
      <c r="H16" s="124"/>
      <c r="I16" s="125" t="s">
        <v>10</v>
      </c>
      <c r="J16" s="125"/>
      <c r="K16" s="125"/>
    </row>
    <row r="17" spans="2:11" ht="33.75" customHeight="1">
      <c r="B17" s="193" t="s">
        <v>14</v>
      </c>
      <c r="C17" s="193"/>
      <c r="D17" s="193"/>
      <c r="E17" s="193" t="s">
        <v>12</v>
      </c>
      <c r="F17" s="193"/>
      <c r="G17" s="193"/>
      <c r="H17" s="193"/>
      <c r="I17" s="193" t="s">
        <v>13</v>
      </c>
      <c r="J17" s="193"/>
      <c r="K17" s="193"/>
    </row>
    <row r="18" spans="2:11" ht="33.75" customHeight="1">
      <c r="B18" s="193"/>
      <c r="C18" s="193"/>
      <c r="D18" s="193"/>
      <c r="E18" s="194"/>
      <c r="F18" s="194"/>
      <c r="G18" s="194"/>
      <c r="H18" s="194"/>
      <c r="I18" s="193"/>
      <c r="J18" s="193"/>
      <c r="K18" s="193"/>
    </row>
    <row r="19" spans="2:11" ht="33.75" customHeight="1">
      <c r="B19" s="193"/>
      <c r="C19" s="193"/>
      <c r="D19" s="193"/>
      <c r="E19" s="194"/>
      <c r="F19" s="194"/>
      <c r="G19" s="194"/>
      <c r="H19" s="194"/>
      <c r="I19" s="193"/>
      <c r="J19" s="193"/>
      <c r="K19" s="193"/>
    </row>
    <row r="20" spans="2:11" ht="33.75" customHeight="1">
      <c r="B20" s="193"/>
      <c r="C20" s="193"/>
      <c r="D20" s="193"/>
      <c r="E20" s="194"/>
      <c r="F20" s="194"/>
      <c r="G20" s="194"/>
      <c r="H20" s="194"/>
      <c r="I20" s="193"/>
      <c r="J20" s="193"/>
      <c r="K20" s="193"/>
    </row>
    <row r="21" spans="2:11" ht="33.75" customHeight="1">
      <c r="B21" s="193"/>
      <c r="C21" s="193"/>
      <c r="D21" s="193"/>
      <c r="E21" s="194"/>
      <c r="F21" s="194"/>
      <c r="G21" s="194"/>
      <c r="H21" s="194"/>
      <c r="I21" s="193"/>
      <c r="J21" s="193"/>
      <c r="K21" s="193"/>
    </row>
    <row r="22" spans="2:11" ht="33.75" customHeight="1">
      <c r="B22" s="193" t="s">
        <v>70</v>
      </c>
      <c r="C22" s="193"/>
      <c r="D22" s="193"/>
      <c r="E22" s="194">
        <f>SUM(E18:H21)</f>
        <v>0</v>
      </c>
      <c r="F22" s="194"/>
      <c r="G22" s="194"/>
      <c r="H22" s="194"/>
      <c r="I22" s="193"/>
      <c r="J22" s="193"/>
      <c r="K22" s="193"/>
    </row>
    <row r="23" spans="2:11" ht="18" customHeight="1">
      <c r="G23" s="122"/>
      <c r="H23" s="122"/>
      <c r="I23" s="122"/>
      <c r="J23" s="122"/>
      <c r="K23" s="122"/>
    </row>
    <row r="24" spans="2:11" ht="18" customHeight="1">
      <c r="G24" s="122"/>
      <c r="H24" s="122"/>
      <c r="I24" s="122"/>
      <c r="J24" s="122"/>
      <c r="K24" s="122"/>
    </row>
    <row r="30" spans="2:11" ht="18" customHeight="1">
      <c r="B30" s="39"/>
      <c r="C30" s="39"/>
      <c r="D30" s="39"/>
      <c r="E30" s="39"/>
      <c r="F30" s="39"/>
      <c r="G30" s="39"/>
      <c r="H30" s="39"/>
      <c r="I30" s="39"/>
      <c r="J30" s="39"/>
      <c r="K30" s="39"/>
    </row>
    <row r="31" spans="2:11" ht="18" customHeight="1">
      <c r="B31" s="39"/>
      <c r="C31" s="39"/>
      <c r="D31" s="39"/>
      <c r="E31" s="39"/>
      <c r="F31" s="39"/>
      <c r="G31" s="39"/>
      <c r="H31" s="39"/>
      <c r="I31" s="39"/>
      <c r="J31" s="39"/>
      <c r="K31" s="39"/>
    </row>
    <row r="36" spans="2:11" ht="18" customHeight="1">
      <c r="E36" s="40"/>
    </row>
    <row r="42" spans="2:11" ht="18" customHeight="1">
      <c r="B42" s="39"/>
      <c r="C42" s="39"/>
      <c r="D42" s="39"/>
      <c r="E42" s="39"/>
      <c r="F42" s="39"/>
      <c r="G42" s="39"/>
      <c r="H42" s="39"/>
      <c r="I42" s="39"/>
      <c r="J42" s="39"/>
      <c r="K42" s="39"/>
    </row>
    <row r="43" spans="2:11" ht="18" customHeight="1">
      <c r="B43" s="39"/>
      <c r="C43" s="39"/>
      <c r="D43" s="39"/>
      <c r="E43" s="39"/>
      <c r="F43" s="39"/>
      <c r="G43" s="39"/>
      <c r="H43" s="39"/>
      <c r="I43" s="39"/>
      <c r="J43" s="39"/>
      <c r="K43" s="39"/>
    </row>
    <row r="48" spans="2:11" ht="18" customHeight="1">
      <c r="E48" s="40"/>
    </row>
  </sheetData>
  <mergeCells count="50">
    <mergeCell ref="B9:D9"/>
    <mergeCell ref="E9:H9"/>
    <mergeCell ref="I9:K9"/>
    <mergeCell ref="G23:H23"/>
    <mergeCell ref="I23:K23"/>
    <mergeCell ref="G24:I24"/>
    <mergeCell ref="J24:K24"/>
    <mergeCell ref="I11:K11"/>
    <mergeCell ref="G12:H12"/>
    <mergeCell ref="I12:K12"/>
    <mergeCell ref="G13:H13"/>
    <mergeCell ref="I13:K13"/>
    <mergeCell ref="B6:D6"/>
    <mergeCell ref="E6:H6"/>
    <mergeCell ref="I6:K6"/>
    <mergeCell ref="B7:D7"/>
    <mergeCell ref="E7:H7"/>
    <mergeCell ref="I7:K7"/>
    <mergeCell ref="B17:D17"/>
    <mergeCell ref="E17:H17"/>
    <mergeCell ref="I17:K17"/>
    <mergeCell ref="B8:D8"/>
    <mergeCell ref="E8:H8"/>
    <mergeCell ref="I8:K8"/>
    <mergeCell ref="B10:D10"/>
    <mergeCell ref="E10:H10"/>
    <mergeCell ref="I10:K10"/>
    <mergeCell ref="G14:H14"/>
    <mergeCell ref="I14:K14"/>
    <mergeCell ref="B11:D11"/>
    <mergeCell ref="E11:H11"/>
    <mergeCell ref="B16:D16"/>
    <mergeCell ref="E16:H16"/>
    <mergeCell ref="I16:K16"/>
    <mergeCell ref="B3:K3"/>
    <mergeCell ref="B22:D22"/>
    <mergeCell ref="E22:H22"/>
    <mergeCell ref="I22:K22"/>
    <mergeCell ref="B18:D18"/>
    <mergeCell ref="E18:H18"/>
    <mergeCell ref="I18:K18"/>
    <mergeCell ref="B19:D19"/>
    <mergeCell ref="E19:H19"/>
    <mergeCell ref="I19:K19"/>
    <mergeCell ref="B20:D20"/>
    <mergeCell ref="E20:H20"/>
    <mergeCell ref="I20:K20"/>
    <mergeCell ref="B21:D21"/>
    <mergeCell ref="E21:H21"/>
    <mergeCell ref="I21:K21"/>
  </mergeCells>
  <phoneticPr fontId="1"/>
  <pageMargins left="0.7" right="0.7" top="0.75" bottom="0.75" header="0.3" footer="0.3"/>
  <pageSetup paperSize="9" scale="92" orientation="portrait" r:id="rId1"/>
  <headerFooter>
    <oddHeader>&amp;R&amp;A</oddHeader>
  </headerFooter>
  <rowBreaks count="1" manualBreakCount="1">
    <brk id="3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L44"/>
  <sheetViews>
    <sheetView showGridLines="0" view="pageBreakPreview" zoomScale="70" zoomScaleNormal="100" zoomScaleSheetLayoutView="70" workbookViewId="0">
      <selection activeCell="T15" sqref="T15"/>
    </sheetView>
  </sheetViews>
  <sheetFormatPr defaultRowHeight="18" customHeight="1"/>
  <cols>
    <col min="1" max="1" width="2.625" style="33" customWidth="1"/>
    <col min="2" max="2" width="5.625" style="33" customWidth="1"/>
    <col min="3" max="4" width="12.25" style="33" customWidth="1"/>
    <col min="5" max="6" width="9" style="33"/>
    <col min="7" max="7" width="6.375" style="33" customWidth="1"/>
    <col min="8" max="8" width="9.75" style="33" customWidth="1"/>
    <col min="9" max="9" width="6.875" style="33" customWidth="1"/>
    <col min="10" max="10" width="12.75" style="33" customWidth="1"/>
    <col min="11" max="11" width="6" style="33" customWidth="1"/>
    <col min="12" max="12" width="3.625" style="33" customWidth="1"/>
    <col min="13" max="16384" width="9" style="33"/>
  </cols>
  <sheetData>
    <row r="1" spans="1:12" ht="18" customHeight="1">
      <c r="A1" s="12" t="s">
        <v>101</v>
      </c>
    </row>
    <row r="3" spans="1:12" ht="18" customHeight="1">
      <c r="I3" s="34" t="s">
        <v>109</v>
      </c>
      <c r="K3" s="34" t="s">
        <v>29</v>
      </c>
    </row>
    <row r="4" spans="1:12" ht="18" customHeight="1">
      <c r="B4" s="122" t="s">
        <v>0</v>
      </c>
      <c r="C4" s="122"/>
      <c r="D4" s="122"/>
    </row>
    <row r="5" spans="1:12" ht="18" customHeight="1">
      <c r="B5" s="122" t="s">
        <v>146</v>
      </c>
      <c r="C5" s="122"/>
      <c r="D5" s="122"/>
    </row>
    <row r="9" spans="1:12" ht="18" customHeight="1">
      <c r="H9" s="33" t="s">
        <v>2</v>
      </c>
    </row>
    <row r="10" spans="1:12" ht="18" customHeight="1">
      <c r="G10" s="122" t="s">
        <v>138</v>
      </c>
      <c r="H10" s="122"/>
      <c r="I10" s="198"/>
      <c r="J10" s="198"/>
      <c r="K10" s="198"/>
      <c r="L10" s="317"/>
    </row>
    <row r="11" spans="1:12" ht="18" customHeight="1">
      <c r="G11" s="122" t="s">
        <v>139</v>
      </c>
      <c r="H11" s="122"/>
      <c r="I11" s="198"/>
      <c r="J11" s="198"/>
      <c r="K11" s="198"/>
      <c r="L11" s="317"/>
    </row>
    <row r="12" spans="1:12" ht="18" customHeight="1">
      <c r="G12" s="122" t="s">
        <v>140</v>
      </c>
      <c r="H12" s="122"/>
      <c r="I12" s="198"/>
      <c r="J12" s="198"/>
      <c r="K12" s="198"/>
      <c r="L12" s="317"/>
    </row>
    <row r="13" spans="1:12" ht="18" customHeight="1">
      <c r="G13" s="122" t="s">
        <v>141</v>
      </c>
      <c r="H13" s="122"/>
      <c r="I13" s="198"/>
      <c r="J13" s="198"/>
      <c r="K13" s="196" t="s">
        <v>37</v>
      </c>
      <c r="L13" s="196"/>
    </row>
    <row r="14" spans="1:12" ht="18" customHeight="1">
      <c r="G14" s="122" t="s">
        <v>142</v>
      </c>
      <c r="H14" s="122"/>
      <c r="I14" s="198"/>
      <c r="J14" s="198"/>
      <c r="K14" s="198"/>
      <c r="L14" s="317"/>
    </row>
    <row r="15" spans="1:12" ht="18" customHeight="1">
      <c r="G15" s="196" t="s">
        <v>4</v>
      </c>
      <c r="H15" s="196"/>
      <c r="I15" s="121"/>
      <c r="J15" s="121"/>
      <c r="K15" s="121"/>
      <c r="L15" s="317"/>
    </row>
    <row r="16" spans="1:12" ht="18" customHeight="1">
      <c r="G16" s="122" t="s">
        <v>137</v>
      </c>
      <c r="H16" s="122"/>
      <c r="I16" s="198"/>
      <c r="J16" s="198"/>
      <c r="K16" s="198"/>
      <c r="L16" s="317"/>
    </row>
    <row r="17" spans="2:11" ht="18" customHeight="1">
      <c r="G17" s="35"/>
      <c r="H17" s="35"/>
      <c r="I17" s="35"/>
      <c r="J17" s="35"/>
      <c r="K17" s="35"/>
    </row>
    <row r="19" spans="2:11" ht="18" customHeight="1">
      <c r="B19" s="124" t="s">
        <v>162</v>
      </c>
      <c r="C19" s="124"/>
      <c r="D19" s="124"/>
      <c r="E19" s="124"/>
      <c r="F19" s="124"/>
      <c r="G19" s="124"/>
      <c r="H19" s="124"/>
      <c r="I19" s="124"/>
      <c r="J19" s="124"/>
      <c r="K19" s="124"/>
    </row>
    <row r="22" spans="2:11" ht="18" customHeight="1">
      <c r="B22" s="197" t="s">
        <v>163</v>
      </c>
      <c r="C22" s="197"/>
      <c r="D22" s="197"/>
      <c r="E22" s="197"/>
      <c r="F22" s="197"/>
      <c r="G22" s="197"/>
      <c r="H22" s="197"/>
      <c r="I22" s="197"/>
      <c r="J22" s="197"/>
      <c r="K22" s="197"/>
    </row>
    <row r="23" spans="2:11" ht="18" customHeight="1">
      <c r="B23" s="197"/>
      <c r="C23" s="197"/>
      <c r="D23" s="197"/>
      <c r="E23" s="197"/>
      <c r="F23" s="197"/>
      <c r="G23" s="197"/>
      <c r="H23" s="197"/>
      <c r="I23" s="197"/>
      <c r="J23" s="197"/>
      <c r="K23" s="197"/>
    </row>
    <row r="24" spans="2:11" ht="18" customHeight="1">
      <c r="B24" s="197"/>
      <c r="C24" s="197"/>
      <c r="D24" s="197"/>
      <c r="E24" s="197"/>
      <c r="F24" s="197"/>
      <c r="G24" s="197"/>
      <c r="H24" s="197"/>
      <c r="I24" s="197"/>
      <c r="J24" s="197"/>
      <c r="K24" s="197"/>
    </row>
    <row r="26" spans="2:11" ht="18" customHeight="1">
      <c r="C26" s="124" t="s">
        <v>1</v>
      </c>
      <c r="D26" s="124"/>
      <c r="E26" s="124"/>
      <c r="F26" s="124"/>
      <c r="G26" s="124"/>
      <c r="H26" s="124"/>
      <c r="I26" s="124"/>
      <c r="J26" s="124"/>
      <c r="K26" s="124"/>
    </row>
    <row r="29" spans="2:11" ht="18" customHeight="1">
      <c r="C29" s="33" t="s">
        <v>71</v>
      </c>
      <c r="E29" s="318"/>
      <c r="F29" s="318"/>
      <c r="G29" s="318"/>
      <c r="H29" s="318"/>
      <c r="I29" s="318"/>
      <c r="J29" s="318"/>
    </row>
    <row r="30" spans="2:11" ht="18" customHeight="1">
      <c r="E30" s="318"/>
      <c r="F30" s="318"/>
      <c r="G30" s="318"/>
      <c r="H30" s="318"/>
      <c r="I30" s="318"/>
      <c r="J30" s="318"/>
    </row>
    <row r="31" spans="2:11" ht="18" customHeight="1">
      <c r="E31" s="318"/>
      <c r="F31" s="318"/>
      <c r="G31" s="318"/>
      <c r="H31" s="318"/>
      <c r="I31" s="318"/>
      <c r="J31" s="318"/>
    </row>
    <row r="32" spans="2:11" ht="18" customHeight="1">
      <c r="E32" s="318"/>
      <c r="F32" s="318"/>
      <c r="G32" s="318"/>
      <c r="H32" s="318"/>
      <c r="I32" s="318"/>
      <c r="J32" s="318"/>
    </row>
    <row r="34" spans="3:10" ht="18" customHeight="1">
      <c r="C34" s="33" t="s">
        <v>72</v>
      </c>
      <c r="E34" s="195"/>
      <c r="F34" s="195"/>
      <c r="G34" s="195"/>
      <c r="H34" s="195"/>
      <c r="I34" s="37" t="s">
        <v>164</v>
      </c>
      <c r="J34" s="37"/>
    </row>
    <row r="36" spans="3:10" ht="18" customHeight="1">
      <c r="C36" s="33" t="s">
        <v>73</v>
      </c>
      <c r="E36" s="195"/>
      <c r="F36" s="195"/>
      <c r="G36" s="195"/>
      <c r="H36" s="195"/>
      <c r="I36" s="37" t="s">
        <v>164</v>
      </c>
      <c r="J36" s="37"/>
    </row>
    <row r="38" spans="3:10" ht="18" customHeight="1">
      <c r="C38" s="33" t="s">
        <v>74</v>
      </c>
      <c r="E38" s="197" t="s">
        <v>92</v>
      </c>
      <c r="F38" s="197"/>
      <c r="G38" s="197"/>
      <c r="H38" s="197"/>
      <c r="I38" s="197"/>
      <c r="J38" s="197"/>
    </row>
    <row r="39" spans="3:10" ht="18" customHeight="1">
      <c r="E39" s="197"/>
      <c r="F39" s="197"/>
      <c r="G39" s="197"/>
      <c r="H39" s="197"/>
      <c r="I39" s="197"/>
      <c r="J39" s="197"/>
    </row>
    <row r="40" spans="3:10" ht="18" customHeight="1">
      <c r="E40" s="197"/>
      <c r="F40" s="197"/>
      <c r="G40" s="197"/>
      <c r="H40" s="197"/>
      <c r="I40" s="197"/>
      <c r="J40" s="197"/>
    </row>
    <row r="41" spans="3:10" ht="18" customHeight="1">
      <c r="E41" s="122"/>
      <c r="F41" s="122"/>
      <c r="G41" s="122"/>
      <c r="H41" s="122"/>
      <c r="I41" s="122"/>
      <c r="J41" s="122"/>
    </row>
    <row r="42" spans="3:10" ht="18" customHeight="1">
      <c r="C42" s="33" t="s">
        <v>75</v>
      </c>
      <c r="E42" s="33" t="s">
        <v>165</v>
      </c>
    </row>
    <row r="43" spans="3:10" ht="18" customHeight="1">
      <c r="E43" s="33" t="s">
        <v>167</v>
      </c>
    </row>
    <row r="44" spans="3:10" ht="18" customHeight="1">
      <c r="E44" s="33" t="s">
        <v>166</v>
      </c>
    </row>
  </sheetData>
  <mergeCells count="27">
    <mergeCell ref="E41:J41"/>
    <mergeCell ref="E38:J40"/>
    <mergeCell ref="B19:K19"/>
    <mergeCell ref="B22:K24"/>
    <mergeCell ref="C26:K26"/>
    <mergeCell ref="E29:J29"/>
    <mergeCell ref="B4:D4"/>
    <mergeCell ref="B5:D5"/>
    <mergeCell ref="I13:J13"/>
    <mergeCell ref="K13:L13"/>
    <mergeCell ref="G15:H15"/>
    <mergeCell ref="G10:H10"/>
    <mergeCell ref="I10:K10"/>
    <mergeCell ref="G11:H11"/>
    <mergeCell ref="I11:K11"/>
    <mergeCell ref="G12:H12"/>
    <mergeCell ref="I12:K12"/>
    <mergeCell ref="G13:H13"/>
    <mergeCell ref="G14:H14"/>
    <mergeCell ref="I14:K14"/>
    <mergeCell ref="G16:H16"/>
    <mergeCell ref="I16:K16"/>
    <mergeCell ref="E34:H34"/>
    <mergeCell ref="E36:H36"/>
    <mergeCell ref="E30:J30"/>
    <mergeCell ref="E31:J31"/>
    <mergeCell ref="E32:J32"/>
  </mergeCells>
  <phoneticPr fontId="1"/>
  <pageMargins left="0.7" right="0.7" top="0.75" bottom="0.75" header="0.3" footer="0.3"/>
  <pageSetup paperSize="9" scale="92"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01093-F8F1-4F91-97C5-54C9368D24E6}">
  <sheetPr>
    <tabColor rgb="FF92D050"/>
  </sheetPr>
  <dimension ref="A1:AI92"/>
  <sheetViews>
    <sheetView view="pageBreakPreview" zoomScale="85" zoomScaleNormal="100" zoomScaleSheetLayoutView="85" workbookViewId="0">
      <selection activeCell="Y10" sqref="Y10:AH15"/>
    </sheetView>
  </sheetViews>
  <sheetFormatPr defaultColWidth="2.875" defaultRowHeight="15.75" customHeight="1"/>
  <cols>
    <col min="1" max="31" width="2.875" style="13"/>
    <col min="32" max="32" width="4.125" style="13" customWidth="1"/>
    <col min="33" max="34" width="2.875" style="13"/>
    <col min="35" max="35" width="1.375" style="13" customWidth="1"/>
    <col min="36" max="16384" width="2.875" style="13"/>
  </cols>
  <sheetData>
    <row r="1" spans="1:35" ht="15.75" customHeight="1">
      <c r="A1" s="12" t="s">
        <v>205</v>
      </c>
      <c r="AI1" s="14" t="s">
        <v>127</v>
      </c>
    </row>
    <row r="2" spans="1:35" ht="20.25" customHeight="1">
      <c r="A2" s="185" t="s">
        <v>204</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row>
    <row r="3" spans="1:35" ht="20.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row>
    <row r="4" spans="1:35" s="15" customFormat="1" ht="15.75" customHeight="1"/>
    <row r="5" spans="1:35" s="15" customFormat="1" ht="15.75" customHeight="1"/>
    <row r="6" spans="1:35" s="15" customFormat="1" ht="18.75" customHeight="1">
      <c r="B6" s="178" t="s">
        <v>145</v>
      </c>
      <c r="C6" s="178"/>
      <c r="D6" s="178"/>
      <c r="E6" s="178"/>
      <c r="F6" s="178"/>
      <c r="G6" s="178"/>
      <c r="H6" s="178"/>
      <c r="I6" s="178"/>
    </row>
    <row r="7" spans="1:35" s="15" customFormat="1" ht="18.75" customHeight="1">
      <c r="B7" s="178" t="s">
        <v>147</v>
      </c>
      <c r="C7" s="178"/>
      <c r="D7" s="178"/>
      <c r="E7" s="178"/>
      <c r="F7" s="178"/>
      <c r="G7" s="178"/>
      <c r="H7" s="178"/>
      <c r="I7" s="178"/>
    </row>
    <row r="8" spans="1:35" s="15" customFormat="1" ht="18.75" customHeight="1"/>
    <row r="9" spans="1:35" s="15" customFormat="1" ht="18.75" customHeight="1">
      <c r="T9" s="178" t="s">
        <v>114</v>
      </c>
      <c r="U9" s="178"/>
      <c r="V9" s="178"/>
    </row>
    <row r="10" spans="1:35" s="15" customFormat="1" ht="18.75" customHeight="1">
      <c r="T10" s="178" t="s">
        <v>128</v>
      </c>
      <c r="U10" s="178"/>
      <c r="V10" s="178"/>
      <c r="W10" s="178"/>
      <c r="X10" s="15" t="s">
        <v>115</v>
      </c>
      <c r="Y10" s="179"/>
      <c r="Z10" s="179"/>
      <c r="AA10" s="179"/>
      <c r="AB10" s="179"/>
      <c r="AC10" s="179"/>
      <c r="AD10" s="179"/>
      <c r="AE10" s="179"/>
      <c r="AF10" s="179"/>
      <c r="AG10" s="179"/>
      <c r="AH10" s="179"/>
      <c r="AI10" s="16"/>
    </row>
    <row r="11" spans="1:35" s="15" customFormat="1" ht="18.75" customHeight="1">
      <c r="T11" s="178" t="s">
        <v>135</v>
      </c>
      <c r="U11" s="178"/>
      <c r="V11" s="178"/>
      <c r="W11" s="178"/>
      <c r="X11" s="15" t="s">
        <v>115</v>
      </c>
      <c r="Y11" s="179"/>
      <c r="Z11" s="179"/>
      <c r="AA11" s="179"/>
      <c r="AB11" s="179"/>
      <c r="AC11" s="179"/>
      <c r="AD11" s="179"/>
      <c r="AE11" s="179"/>
      <c r="AF11" s="179"/>
      <c r="AG11" s="179"/>
      <c r="AH11" s="179"/>
      <c r="AI11" s="16"/>
    </row>
    <row r="12" spans="1:35" s="15" customFormat="1" ht="18.75" customHeight="1">
      <c r="T12" s="178" t="s">
        <v>136</v>
      </c>
      <c r="U12" s="178"/>
      <c r="V12" s="178"/>
      <c r="W12" s="178"/>
      <c r="X12" s="15" t="s">
        <v>115</v>
      </c>
      <c r="Y12" s="179"/>
      <c r="Z12" s="179"/>
      <c r="AA12" s="179"/>
      <c r="AB12" s="179"/>
      <c r="AC12" s="179"/>
      <c r="AD12" s="179"/>
      <c r="AE12" s="179"/>
      <c r="AF12" s="179"/>
      <c r="AG12" s="179"/>
      <c r="AH12" s="179"/>
      <c r="AI12" s="16"/>
    </row>
    <row r="13" spans="1:35" s="15" customFormat="1" ht="18.75" customHeight="1">
      <c r="T13" s="178" t="s">
        <v>129</v>
      </c>
      <c r="U13" s="178"/>
      <c r="V13" s="178"/>
      <c r="W13" s="178"/>
      <c r="X13" s="15" t="s">
        <v>115</v>
      </c>
      <c r="Y13" s="179"/>
      <c r="Z13" s="179"/>
      <c r="AA13" s="179"/>
      <c r="AB13" s="179"/>
      <c r="AC13" s="179"/>
      <c r="AD13" s="179"/>
      <c r="AE13" s="179"/>
      <c r="AF13" s="179"/>
      <c r="AG13" s="179"/>
      <c r="AH13" s="179"/>
      <c r="AI13" s="16"/>
    </row>
    <row r="14" spans="1:35" s="15" customFormat="1" ht="18.75" customHeight="1">
      <c r="T14" s="178" t="s">
        <v>116</v>
      </c>
      <c r="U14" s="178"/>
      <c r="V14" s="178"/>
      <c r="W14" s="178"/>
      <c r="X14" s="15" t="s">
        <v>115</v>
      </c>
      <c r="Y14" s="179"/>
      <c r="Z14" s="179"/>
      <c r="AA14" s="179"/>
      <c r="AB14" s="179"/>
      <c r="AC14" s="179"/>
      <c r="AD14" s="179"/>
      <c r="AE14" s="179"/>
      <c r="AF14" s="179"/>
      <c r="AG14" s="179"/>
      <c r="AH14" s="179"/>
      <c r="AI14" s="16"/>
    </row>
    <row r="15" spans="1:35" s="15" customFormat="1" ht="18.75" customHeight="1">
      <c r="T15" s="178" t="s">
        <v>117</v>
      </c>
      <c r="U15" s="178"/>
      <c r="V15" s="178"/>
      <c r="W15" s="178"/>
      <c r="X15" s="15" t="s">
        <v>115</v>
      </c>
      <c r="Y15" s="179"/>
      <c r="Z15" s="179"/>
      <c r="AA15" s="179"/>
      <c r="AB15" s="179"/>
      <c r="AC15" s="179"/>
      <c r="AD15" s="179"/>
      <c r="AE15" s="179"/>
      <c r="AF15" s="179"/>
      <c r="AG15" s="179"/>
      <c r="AH15" s="179"/>
      <c r="AI15" s="16"/>
    </row>
    <row r="16" spans="1:35" s="15" customFormat="1" ht="15.75" customHeight="1"/>
    <row r="17" spans="1:35" s="15" customFormat="1" ht="15.75" customHeight="1"/>
    <row r="18" spans="1:35" s="15" customFormat="1" ht="15.75" customHeight="1"/>
    <row r="19" spans="1:35" s="15" customFormat="1" ht="18" customHeight="1">
      <c r="A19" s="180" t="s">
        <v>118</v>
      </c>
      <c r="B19" s="180"/>
      <c r="C19" s="180" t="s">
        <v>119</v>
      </c>
      <c r="D19" s="180"/>
      <c r="E19" s="180"/>
      <c r="F19" s="180"/>
      <c r="G19" s="180"/>
      <c r="H19" s="180"/>
      <c r="I19" s="180"/>
      <c r="J19" s="180"/>
      <c r="K19" s="181"/>
      <c r="L19" s="182" t="s">
        <v>130</v>
      </c>
      <c r="M19" s="180"/>
      <c r="N19" s="180"/>
      <c r="O19" s="180"/>
      <c r="P19" s="180" t="s">
        <v>131</v>
      </c>
      <c r="Q19" s="180"/>
      <c r="R19" s="180"/>
      <c r="S19" s="180"/>
      <c r="T19" s="180"/>
      <c r="U19" s="180" t="s">
        <v>151</v>
      </c>
      <c r="V19" s="180"/>
      <c r="W19" s="180"/>
      <c r="X19" s="180"/>
      <c r="Y19" s="180" t="s">
        <v>150</v>
      </c>
      <c r="Z19" s="180"/>
      <c r="AA19" s="180"/>
      <c r="AB19" s="180"/>
      <c r="AC19" s="180"/>
      <c r="AD19" s="184" t="s">
        <v>211</v>
      </c>
      <c r="AE19" s="184"/>
      <c r="AF19" s="184"/>
      <c r="AG19" s="184" t="s">
        <v>120</v>
      </c>
      <c r="AH19" s="184"/>
      <c r="AI19" s="184"/>
    </row>
    <row r="20" spans="1:35" ht="18" customHeight="1">
      <c r="A20" s="180"/>
      <c r="B20" s="180"/>
      <c r="C20" s="180"/>
      <c r="D20" s="180"/>
      <c r="E20" s="180"/>
      <c r="F20" s="180"/>
      <c r="G20" s="180"/>
      <c r="H20" s="180"/>
      <c r="I20" s="180"/>
      <c r="J20" s="180"/>
      <c r="K20" s="181"/>
      <c r="L20" s="182"/>
      <c r="M20" s="180"/>
      <c r="N20" s="180"/>
      <c r="O20" s="180"/>
      <c r="P20" s="180"/>
      <c r="Q20" s="180"/>
      <c r="R20" s="180"/>
      <c r="S20" s="180"/>
      <c r="T20" s="180"/>
      <c r="U20" s="32" t="s">
        <v>152</v>
      </c>
      <c r="V20" s="32" t="s">
        <v>153</v>
      </c>
      <c r="W20" s="32" t="s">
        <v>154</v>
      </c>
      <c r="X20" s="32" t="s">
        <v>155</v>
      </c>
      <c r="Y20" s="180"/>
      <c r="Z20" s="180"/>
      <c r="AA20" s="180"/>
      <c r="AB20" s="180"/>
      <c r="AC20" s="180"/>
      <c r="AD20" s="184"/>
      <c r="AE20" s="184"/>
      <c r="AF20" s="184"/>
      <c r="AG20" s="184"/>
      <c r="AH20" s="184"/>
      <c r="AI20" s="184"/>
    </row>
    <row r="21" spans="1:35" s="19" customFormat="1" ht="27.75" customHeight="1">
      <c r="A21" s="166" t="s">
        <v>121</v>
      </c>
      <c r="B21" s="166"/>
      <c r="C21" s="167" t="s">
        <v>148</v>
      </c>
      <c r="D21" s="168"/>
      <c r="E21" s="168"/>
      <c r="F21" s="168"/>
      <c r="G21" s="17" t="s">
        <v>122</v>
      </c>
      <c r="H21" s="168" t="s">
        <v>149</v>
      </c>
      <c r="I21" s="168"/>
      <c r="J21" s="168"/>
      <c r="K21" s="168"/>
      <c r="L21" s="169" t="s">
        <v>133</v>
      </c>
      <c r="M21" s="170"/>
      <c r="N21" s="170"/>
      <c r="O21" s="171"/>
      <c r="P21" s="172" t="s">
        <v>134</v>
      </c>
      <c r="Q21" s="172"/>
      <c r="R21" s="172"/>
      <c r="S21" s="172"/>
      <c r="T21" s="172"/>
      <c r="U21" s="31" t="s">
        <v>156</v>
      </c>
      <c r="V21" s="31" t="s">
        <v>157</v>
      </c>
      <c r="W21" s="31" t="s">
        <v>156</v>
      </c>
      <c r="X21" s="31" t="s">
        <v>157</v>
      </c>
      <c r="Y21" s="172" t="s">
        <v>132</v>
      </c>
      <c r="Z21" s="172"/>
      <c r="AA21" s="172"/>
      <c r="AB21" s="172"/>
      <c r="AC21" s="172"/>
      <c r="AD21" s="173">
        <v>14</v>
      </c>
      <c r="AE21" s="174"/>
      <c r="AF21" s="18" t="s">
        <v>123</v>
      </c>
      <c r="AG21" s="175" t="s">
        <v>124</v>
      </c>
      <c r="AH21" s="176"/>
      <c r="AI21" s="177"/>
    </row>
    <row r="22" spans="1:35" s="19" customFormat="1" ht="27.75" customHeight="1">
      <c r="A22" s="155">
        <v>1</v>
      </c>
      <c r="B22" s="155"/>
      <c r="C22" s="156"/>
      <c r="D22" s="157"/>
      <c r="E22" s="157"/>
      <c r="F22" s="157"/>
      <c r="G22" s="20" t="s">
        <v>122</v>
      </c>
      <c r="H22" s="157"/>
      <c r="I22" s="157"/>
      <c r="J22" s="157"/>
      <c r="K22" s="158"/>
      <c r="L22" s="163"/>
      <c r="M22" s="157"/>
      <c r="N22" s="157"/>
      <c r="O22" s="164"/>
      <c r="P22" s="140"/>
      <c r="Q22" s="141"/>
      <c r="R22" s="141"/>
      <c r="S22" s="141"/>
      <c r="T22" s="142"/>
      <c r="U22" s="30"/>
      <c r="V22" s="30"/>
      <c r="W22" s="30"/>
      <c r="X22" s="30"/>
      <c r="Y22" s="140"/>
      <c r="Z22" s="141"/>
      <c r="AA22" s="141"/>
      <c r="AB22" s="141"/>
      <c r="AC22" s="142"/>
      <c r="AD22" s="138"/>
      <c r="AE22" s="139"/>
      <c r="AF22" s="21" t="s">
        <v>160</v>
      </c>
      <c r="AG22" s="140"/>
      <c r="AH22" s="141"/>
      <c r="AI22" s="142"/>
    </row>
    <row r="23" spans="1:35" s="19" customFormat="1" ht="27.75" customHeight="1">
      <c r="A23" s="155">
        <v>2</v>
      </c>
      <c r="B23" s="155"/>
      <c r="C23" s="165"/>
      <c r="D23" s="157"/>
      <c r="E23" s="157"/>
      <c r="F23" s="157"/>
      <c r="G23" s="20" t="s">
        <v>122</v>
      </c>
      <c r="H23" s="157"/>
      <c r="I23" s="157"/>
      <c r="J23" s="157"/>
      <c r="K23" s="158"/>
      <c r="L23" s="163"/>
      <c r="M23" s="157"/>
      <c r="N23" s="157"/>
      <c r="O23" s="164"/>
      <c r="P23" s="140"/>
      <c r="Q23" s="141"/>
      <c r="R23" s="141"/>
      <c r="S23" s="141"/>
      <c r="T23" s="142"/>
      <c r="U23" s="30"/>
      <c r="V23" s="30"/>
      <c r="W23" s="30"/>
      <c r="X23" s="30"/>
      <c r="Y23" s="140"/>
      <c r="Z23" s="141"/>
      <c r="AA23" s="141"/>
      <c r="AB23" s="141"/>
      <c r="AC23" s="142"/>
      <c r="AD23" s="138"/>
      <c r="AE23" s="139"/>
      <c r="AF23" s="21" t="s">
        <v>160</v>
      </c>
      <c r="AG23" s="140"/>
      <c r="AH23" s="141"/>
      <c r="AI23" s="142"/>
    </row>
    <row r="24" spans="1:35" s="19" customFormat="1" ht="27.75" customHeight="1">
      <c r="A24" s="155">
        <v>3</v>
      </c>
      <c r="B24" s="155"/>
      <c r="C24" s="156"/>
      <c r="D24" s="157"/>
      <c r="E24" s="157"/>
      <c r="F24" s="157"/>
      <c r="G24" s="20" t="s">
        <v>122</v>
      </c>
      <c r="H24" s="157"/>
      <c r="I24" s="157"/>
      <c r="J24" s="157"/>
      <c r="K24" s="158"/>
      <c r="L24" s="163"/>
      <c r="M24" s="157"/>
      <c r="N24" s="157"/>
      <c r="O24" s="164"/>
      <c r="P24" s="140"/>
      <c r="Q24" s="141"/>
      <c r="R24" s="141"/>
      <c r="S24" s="141"/>
      <c r="T24" s="142"/>
      <c r="U24" s="30"/>
      <c r="V24" s="30"/>
      <c r="W24" s="30"/>
      <c r="X24" s="30"/>
      <c r="Y24" s="140"/>
      <c r="Z24" s="141"/>
      <c r="AA24" s="141"/>
      <c r="AB24" s="141"/>
      <c r="AC24" s="142"/>
      <c r="AD24" s="138"/>
      <c r="AE24" s="139"/>
      <c r="AF24" s="21" t="s">
        <v>160</v>
      </c>
      <c r="AG24" s="140"/>
      <c r="AH24" s="141"/>
      <c r="AI24" s="142"/>
    </row>
    <row r="25" spans="1:35" s="19" customFormat="1" ht="27.75" customHeight="1">
      <c r="A25" s="155">
        <v>4</v>
      </c>
      <c r="B25" s="155"/>
      <c r="C25" s="156"/>
      <c r="D25" s="157"/>
      <c r="E25" s="157"/>
      <c r="F25" s="157"/>
      <c r="G25" s="20" t="s">
        <v>122</v>
      </c>
      <c r="H25" s="157"/>
      <c r="I25" s="157"/>
      <c r="J25" s="157"/>
      <c r="K25" s="158"/>
      <c r="L25" s="163"/>
      <c r="M25" s="157"/>
      <c r="N25" s="157"/>
      <c r="O25" s="164"/>
      <c r="P25" s="140"/>
      <c r="Q25" s="141"/>
      <c r="R25" s="141"/>
      <c r="S25" s="141"/>
      <c r="T25" s="142"/>
      <c r="U25" s="30"/>
      <c r="V25" s="30"/>
      <c r="W25" s="30"/>
      <c r="X25" s="30"/>
      <c r="Y25" s="140"/>
      <c r="Z25" s="141"/>
      <c r="AA25" s="141"/>
      <c r="AB25" s="141"/>
      <c r="AC25" s="142"/>
      <c r="AD25" s="138"/>
      <c r="AE25" s="139"/>
      <c r="AF25" s="21" t="s">
        <v>160</v>
      </c>
      <c r="AG25" s="140"/>
      <c r="AH25" s="141"/>
      <c r="AI25" s="142"/>
    </row>
    <row r="26" spans="1:35" s="19" customFormat="1" ht="27.75" customHeight="1">
      <c r="A26" s="155">
        <v>5</v>
      </c>
      <c r="B26" s="155"/>
      <c r="C26" s="156"/>
      <c r="D26" s="157"/>
      <c r="E26" s="157"/>
      <c r="F26" s="157"/>
      <c r="G26" s="20" t="s">
        <v>122</v>
      </c>
      <c r="H26" s="157"/>
      <c r="I26" s="157"/>
      <c r="J26" s="157"/>
      <c r="K26" s="158"/>
      <c r="L26" s="163"/>
      <c r="M26" s="157"/>
      <c r="N26" s="157"/>
      <c r="O26" s="164"/>
      <c r="P26" s="140"/>
      <c r="Q26" s="141"/>
      <c r="R26" s="141"/>
      <c r="S26" s="141"/>
      <c r="T26" s="142"/>
      <c r="U26" s="30"/>
      <c r="V26" s="30"/>
      <c r="W26" s="30"/>
      <c r="X26" s="30"/>
      <c r="Y26" s="140"/>
      <c r="Z26" s="141"/>
      <c r="AA26" s="141"/>
      <c r="AB26" s="141"/>
      <c r="AC26" s="142"/>
      <c r="AD26" s="138"/>
      <c r="AE26" s="139"/>
      <c r="AF26" s="21" t="s">
        <v>160</v>
      </c>
      <c r="AG26" s="140"/>
      <c r="AH26" s="141"/>
      <c r="AI26" s="142"/>
    </row>
    <row r="27" spans="1:35" s="19" customFormat="1" ht="27.75" customHeight="1">
      <c r="A27" s="155">
        <v>6</v>
      </c>
      <c r="B27" s="155"/>
      <c r="C27" s="156"/>
      <c r="D27" s="157"/>
      <c r="E27" s="157"/>
      <c r="F27" s="157"/>
      <c r="G27" s="20" t="s">
        <v>122</v>
      </c>
      <c r="H27" s="157"/>
      <c r="I27" s="157"/>
      <c r="J27" s="157"/>
      <c r="K27" s="158"/>
      <c r="L27" s="159"/>
      <c r="M27" s="160"/>
      <c r="N27" s="160"/>
      <c r="O27" s="161"/>
      <c r="P27" s="162"/>
      <c r="Q27" s="162"/>
      <c r="R27" s="162"/>
      <c r="S27" s="162"/>
      <c r="T27" s="162"/>
      <c r="U27" s="30"/>
      <c r="V27" s="30"/>
      <c r="W27" s="30"/>
      <c r="X27" s="30"/>
      <c r="Y27" s="162"/>
      <c r="Z27" s="162"/>
      <c r="AA27" s="162"/>
      <c r="AB27" s="162"/>
      <c r="AC27" s="162"/>
      <c r="AD27" s="138"/>
      <c r="AE27" s="139"/>
      <c r="AF27" s="21" t="s">
        <v>123</v>
      </c>
      <c r="AG27" s="140"/>
      <c r="AH27" s="141"/>
      <c r="AI27" s="142"/>
    </row>
    <row r="28" spans="1:35" s="19" customFormat="1" ht="27.75" customHeight="1">
      <c r="A28" s="155">
        <v>7</v>
      </c>
      <c r="B28" s="155"/>
      <c r="C28" s="156"/>
      <c r="D28" s="157"/>
      <c r="E28" s="157"/>
      <c r="F28" s="157"/>
      <c r="G28" s="20" t="s">
        <v>122</v>
      </c>
      <c r="H28" s="157"/>
      <c r="I28" s="157"/>
      <c r="J28" s="157"/>
      <c r="K28" s="158"/>
      <c r="L28" s="159"/>
      <c r="M28" s="160"/>
      <c r="N28" s="160"/>
      <c r="O28" s="161"/>
      <c r="P28" s="162"/>
      <c r="Q28" s="162"/>
      <c r="R28" s="162"/>
      <c r="S28" s="162"/>
      <c r="T28" s="162"/>
      <c r="U28" s="30"/>
      <c r="V28" s="30"/>
      <c r="W28" s="30"/>
      <c r="X28" s="30"/>
      <c r="Y28" s="162"/>
      <c r="Z28" s="162"/>
      <c r="AA28" s="162"/>
      <c r="AB28" s="162"/>
      <c r="AC28" s="162"/>
      <c r="AD28" s="138"/>
      <c r="AE28" s="139"/>
      <c r="AF28" s="21" t="s">
        <v>123</v>
      </c>
      <c r="AG28" s="140"/>
      <c r="AH28" s="141"/>
      <c r="AI28" s="142"/>
    </row>
    <row r="29" spans="1:35" s="19" customFormat="1" ht="27.75" customHeight="1">
      <c r="A29" s="155">
        <v>8</v>
      </c>
      <c r="B29" s="155"/>
      <c r="C29" s="156"/>
      <c r="D29" s="157"/>
      <c r="E29" s="157"/>
      <c r="F29" s="157"/>
      <c r="G29" s="20" t="s">
        <v>122</v>
      </c>
      <c r="H29" s="157"/>
      <c r="I29" s="157"/>
      <c r="J29" s="157"/>
      <c r="K29" s="158"/>
      <c r="L29" s="159"/>
      <c r="M29" s="160"/>
      <c r="N29" s="160"/>
      <c r="O29" s="161"/>
      <c r="P29" s="162"/>
      <c r="Q29" s="162"/>
      <c r="R29" s="162"/>
      <c r="S29" s="162"/>
      <c r="T29" s="162"/>
      <c r="U29" s="30"/>
      <c r="V29" s="30"/>
      <c r="W29" s="30"/>
      <c r="X29" s="30"/>
      <c r="Y29" s="162"/>
      <c r="Z29" s="162"/>
      <c r="AA29" s="162"/>
      <c r="AB29" s="162"/>
      <c r="AC29" s="162"/>
      <c r="AD29" s="138"/>
      <c r="AE29" s="139"/>
      <c r="AF29" s="21" t="s">
        <v>123</v>
      </c>
      <c r="AG29" s="140"/>
      <c r="AH29" s="141"/>
      <c r="AI29" s="142"/>
    </row>
    <row r="30" spans="1:35" s="19" customFormat="1" ht="27.75" customHeight="1">
      <c r="A30" s="155">
        <v>9</v>
      </c>
      <c r="B30" s="155"/>
      <c r="C30" s="156"/>
      <c r="D30" s="157"/>
      <c r="E30" s="157"/>
      <c r="F30" s="157"/>
      <c r="G30" s="20" t="s">
        <v>122</v>
      </c>
      <c r="H30" s="157"/>
      <c r="I30" s="157"/>
      <c r="J30" s="157"/>
      <c r="K30" s="158"/>
      <c r="L30" s="159"/>
      <c r="M30" s="160"/>
      <c r="N30" s="160"/>
      <c r="O30" s="161"/>
      <c r="P30" s="162"/>
      <c r="Q30" s="162"/>
      <c r="R30" s="162"/>
      <c r="S30" s="162"/>
      <c r="T30" s="162"/>
      <c r="U30" s="30"/>
      <c r="V30" s="30"/>
      <c r="W30" s="30"/>
      <c r="X30" s="30"/>
      <c r="Y30" s="162"/>
      <c r="Z30" s="162"/>
      <c r="AA30" s="162"/>
      <c r="AB30" s="162"/>
      <c r="AC30" s="162"/>
      <c r="AD30" s="138"/>
      <c r="AE30" s="139"/>
      <c r="AF30" s="21" t="s">
        <v>123</v>
      </c>
      <c r="AG30" s="140"/>
      <c r="AH30" s="141"/>
      <c r="AI30" s="142"/>
    </row>
    <row r="31" spans="1:35" s="19" customFormat="1" ht="27.75" customHeight="1" thickBot="1">
      <c r="A31" s="143">
        <v>10</v>
      </c>
      <c r="B31" s="143"/>
      <c r="C31" s="144"/>
      <c r="D31" s="145"/>
      <c r="E31" s="145"/>
      <c r="F31" s="145"/>
      <c r="G31" s="22" t="s">
        <v>122</v>
      </c>
      <c r="H31" s="145"/>
      <c r="I31" s="145"/>
      <c r="J31" s="145"/>
      <c r="K31" s="146"/>
      <c r="L31" s="147"/>
      <c r="M31" s="145"/>
      <c r="N31" s="145"/>
      <c r="O31" s="148"/>
      <c r="P31" s="149"/>
      <c r="Q31" s="149"/>
      <c r="R31" s="149"/>
      <c r="S31" s="149"/>
      <c r="T31" s="149"/>
      <c r="U31" s="29"/>
      <c r="V31" s="29"/>
      <c r="W31" s="29"/>
      <c r="X31" s="29"/>
      <c r="Y31" s="149"/>
      <c r="Z31" s="149"/>
      <c r="AA31" s="149"/>
      <c r="AB31" s="149"/>
      <c r="AC31" s="149"/>
      <c r="AD31" s="150"/>
      <c r="AE31" s="151"/>
      <c r="AF31" s="23" t="s">
        <v>123</v>
      </c>
      <c r="AG31" s="152"/>
      <c r="AH31" s="153"/>
      <c r="AI31" s="154"/>
    </row>
    <row r="32" spans="1:35" s="19" customFormat="1" ht="24" customHeight="1" thickTop="1">
      <c r="A32" s="130" t="s">
        <v>125</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2"/>
      <c r="AD32" s="133">
        <f>SUM(AD22:AE31)</f>
        <v>0</v>
      </c>
      <c r="AE32" s="134"/>
      <c r="AF32" s="24" t="s">
        <v>123</v>
      </c>
      <c r="AG32" s="135"/>
      <c r="AH32" s="136"/>
      <c r="AI32" s="137"/>
    </row>
    <row r="33" s="25" customFormat="1" ht="15.75" customHeight="1"/>
    <row r="34" s="25" customFormat="1" ht="15.75" customHeight="1"/>
    <row r="35" s="25" customFormat="1" ht="15.75" customHeight="1"/>
    <row r="36" s="25" customFormat="1" ht="15.75" customHeight="1"/>
    <row r="37" s="25" customFormat="1" ht="15.75" customHeight="1"/>
    <row r="38" s="25" customFormat="1" ht="15.75" customHeight="1"/>
    <row r="39" s="25" customFormat="1" ht="15.75" customHeight="1"/>
    <row r="40" s="25" customFormat="1" ht="15.75" customHeight="1"/>
    <row r="41" s="25" customFormat="1" ht="15.75" customHeight="1"/>
    <row r="42" s="25" customFormat="1" ht="15.75" customHeight="1"/>
    <row r="43" s="25" customFormat="1" ht="15.75" customHeight="1"/>
    <row r="44" s="25" customFormat="1" ht="15.75" customHeight="1"/>
    <row r="45" s="25" customFormat="1" ht="15.75" customHeight="1"/>
    <row r="46" s="25" customFormat="1" ht="15.75" customHeight="1"/>
    <row r="47" s="25" customFormat="1" ht="15.75" customHeight="1"/>
    <row r="48" s="25" customFormat="1" ht="15.75" customHeight="1"/>
    <row r="49" s="25" customFormat="1" ht="15.75" customHeight="1"/>
    <row r="50" s="25" customFormat="1" ht="15.75" customHeight="1"/>
    <row r="51" s="25" customFormat="1" ht="15.75" customHeight="1"/>
    <row r="52" s="25" customFormat="1" ht="15.75" customHeight="1"/>
    <row r="53" s="25" customFormat="1" ht="15.75" customHeight="1"/>
    <row r="54" s="25" customFormat="1" ht="15.75" customHeight="1"/>
    <row r="55" s="25" customFormat="1" ht="15.75" customHeight="1"/>
    <row r="56" s="25" customFormat="1" ht="15.75" customHeight="1"/>
    <row r="57" s="25" customFormat="1" ht="15.75" customHeight="1"/>
    <row r="58" s="25" customFormat="1" ht="15.75" customHeight="1"/>
    <row r="59" s="25" customFormat="1" ht="15.75" customHeight="1"/>
    <row r="60" s="25" customFormat="1" ht="15.75" customHeight="1"/>
    <row r="61" s="25" customFormat="1" ht="15.75" customHeight="1"/>
    <row r="62" s="25" customFormat="1" ht="15.75" customHeight="1"/>
    <row r="63" s="25" customFormat="1" ht="15.75" customHeight="1"/>
    <row r="64" s="25" customFormat="1" ht="15.75" customHeight="1"/>
    <row r="65" s="25" customFormat="1" ht="15.75" customHeight="1"/>
    <row r="66" s="25" customFormat="1" ht="15.75" customHeight="1"/>
    <row r="67" s="25" customFormat="1" ht="15.75" customHeight="1"/>
    <row r="68" s="25" customFormat="1" ht="15.75" customHeight="1"/>
    <row r="69" s="25" customFormat="1" ht="15.75" customHeight="1"/>
    <row r="70" s="25" customFormat="1" ht="15.75" customHeight="1"/>
    <row r="71" s="25" customFormat="1" ht="15.75" customHeight="1"/>
    <row r="72" s="25" customFormat="1" ht="15.75" customHeight="1"/>
    <row r="73" s="25" customFormat="1" ht="15.75" customHeight="1"/>
    <row r="74" s="25" customFormat="1" ht="15.75" customHeight="1"/>
    <row r="75" s="25" customFormat="1" ht="15.75" customHeight="1"/>
    <row r="76" s="25" customFormat="1" ht="15.75" customHeight="1"/>
    <row r="77" s="25" customFormat="1" ht="15.75" customHeight="1"/>
    <row r="78" s="25" customFormat="1" ht="15.75" customHeight="1"/>
    <row r="79" s="25" customFormat="1" ht="15.75" customHeight="1"/>
    <row r="80" s="25" customFormat="1" ht="15.75" customHeight="1"/>
    <row r="81" s="25" customFormat="1" ht="15.75" customHeight="1"/>
    <row r="82" s="25" customFormat="1" ht="15.75" customHeight="1"/>
    <row r="83" s="25" customFormat="1" ht="15.75" customHeight="1"/>
    <row r="84" s="25" customFormat="1" ht="15.75" customHeight="1"/>
    <row r="85" s="25" customFormat="1" ht="15.75" customHeight="1"/>
    <row r="86" s="25" customFormat="1" ht="15.75" customHeight="1"/>
    <row r="87" s="25" customFormat="1" ht="15.75" customHeight="1"/>
    <row r="88" s="25" customFormat="1" ht="15.75" customHeight="1"/>
    <row r="89" s="25" customFormat="1" ht="15.75" customHeight="1"/>
    <row r="90" s="25" customFormat="1" ht="15.75" customHeight="1"/>
    <row r="91" s="25" customFormat="1" ht="15.75" customHeight="1"/>
    <row r="92" s="25" customFormat="1" ht="15.75" customHeight="1"/>
  </sheetData>
  <mergeCells count="115">
    <mergeCell ref="A32:AC32"/>
    <mergeCell ref="AD32:AE32"/>
    <mergeCell ref="AG32:AI32"/>
    <mergeCell ref="AD30:AE30"/>
    <mergeCell ref="AG30:AI30"/>
    <mergeCell ref="A31:B31"/>
    <mergeCell ref="C31:F31"/>
    <mergeCell ref="H31:K31"/>
    <mergeCell ref="L31:O31"/>
    <mergeCell ref="P31:T31"/>
    <mergeCell ref="Y31:AC31"/>
    <mergeCell ref="AD31:AE31"/>
    <mergeCell ref="AG31:AI31"/>
    <mergeCell ref="A30:B30"/>
    <mergeCell ref="C30:F30"/>
    <mergeCell ref="H30:K30"/>
    <mergeCell ref="L30:O30"/>
    <mergeCell ref="P30:T30"/>
    <mergeCell ref="Y30:AC30"/>
    <mergeCell ref="AD28:AE28"/>
    <mergeCell ref="AG28:AI28"/>
    <mergeCell ref="A29:B29"/>
    <mergeCell ref="C29:F29"/>
    <mergeCell ref="H29:K29"/>
    <mergeCell ref="L29:O29"/>
    <mergeCell ref="P29:T29"/>
    <mergeCell ref="Y29:AC29"/>
    <mergeCell ref="AD29:AE29"/>
    <mergeCell ref="AG29:AI29"/>
    <mergeCell ref="A28:B28"/>
    <mergeCell ref="C28:F28"/>
    <mergeCell ref="H28:K28"/>
    <mergeCell ref="L28:O28"/>
    <mergeCell ref="P28:T28"/>
    <mergeCell ref="Y28:AC28"/>
    <mergeCell ref="AD26:AE26"/>
    <mergeCell ref="AG26:AI26"/>
    <mergeCell ref="A27:B27"/>
    <mergeCell ref="C27:F27"/>
    <mergeCell ref="H27:K27"/>
    <mergeCell ref="L27:O27"/>
    <mergeCell ref="P27:T27"/>
    <mergeCell ref="Y27:AC27"/>
    <mergeCell ref="AD27:AE27"/>
    <mergeCell ref="AG27:AI27"/>
    <mergeCell ref="A26:B26"/>
    <mergeCell ref="C26:F26"/>
    <mergeCell ref="H26:K26"/>
    <mergeCell ref="L26:O26"/>
    <mergeCell ref="P26:T26"/>
    <mergeCell ref="Y26:AC26"/>
    <mergeCell ref="AD24:AE24"/>
    <mergeCell ref="AG24:AI24"/>
    <mergeCell ref="A25:B25"/>
    <mergeCell ref="C25:F25"/>
    <mergeCell ref="H25:K25"/>
    <mergeCell ref="L25:O25"/>
    <mergeCell ref="P25:T25"/>
    <mergeCell ref="Y25:AC25"/>
    <mergeCell ref="AD25:AE25"/>
    <mergeCell ref="AG25:AI25"/>
    <mergeCell ref="A24:B24"/>
    <mergeCell ref="C24:F24"/>
    <mergeCell ref="H24:K24"/>
    <mergeCell ref="L24:O24"/>
    <mergeCell ref="P24:T24"/>
    <mergeCell ref="Y24:AC24"/>
    <mergeCell ref="A23:B23"/>
    <mergeCell ref="C23:F23"/>
    <mergeCell ref="H23:K23"/>
    <mergeCell ref="L23:O23"/>
    <mergeCell ref="P23:T23"/>
    <mergeCell ref="Y23:AC23"/>
    <mergeCell ref="AD23:AE23"/>
    <mergeCell ref="AG23:AI23"/>
    <mergeCell ref="A22:B22"/>
    <mergeCell ref="C22:F22"/>
    <mergeCell ref="H22:K22"/>
    <mergeCell ref="L22:O22"/>
    <mergeCell ref="P22:T22"/>
    <mergeCell ref="Y22:AC22"/>
    <mergeCell ref="A21:B21"/>
    <mergeCell ref="C21:F21"/>
    <mergeCell ref="H21:K21"/>
    <mergeCell ref="L21:O21"/>
    <mergeCell ref="P21:T21"/>
    <mergeCell ref="Y21:AC21"/>
    <mergeCell ref="AD21:AE21"/>
    <mergeCell ref="AG21:AI21"/>
    <mergeCell ref="AD22:AE22"/>
    <mergeCell ref="AG22:AI22"/>
    <mergeCell ref="T14:W14"/>
    <mergeCell ref="Y14:AH14"/>
    <mergeCell ref="T15:W15"/>
    <mergeCell ref="Y15:AH15"/>
    <mergeCell ref="A19:B20"/>
    <mergeCell ref="C19:K20"/>
    <mergeCell ref="L19:O20"/>
    <mergeCell ref="P19:T20"/>
    <mergeCell ref="U19:X19"/>
    <mergeCell ref="Y19:AC20"/>
    <mergeCell ref="AD19:AF20"/>
    <mergeCell ref="AG19:AI20"/>
    <mergeCell ref="T11:W11"/>
    <mergeCell ref="Y11:AH11"/>
    <mergeCell ref="T12:W12"/>
    <mergeCell ref="Y12:AH12"/>
    <mergeCell ref="T13:W13"/>
    <mergeCell ref="Y13:AH13"/>
    <mergeCell ref="A2:AI3"/>
    <mergeCell ref="B6:I6"/>
    <mergeCell ref="B7:I7"/>
    <mergeCell ref="T9:V9"/>
    <mergeCell ref="T10:W10"/>
    <mergeCell ref="Y10:AH10"/>
  </mergeCells>
  <phoneticPr fontId="1"/>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53020-0BBF-4F41-ADBC-05B5D2EA69AB}">
  <sheetPr>
    <tabColor rgb="FF92D050"/>
  </sheetPr>
  <dimension ref="A1:AI92"/>
  <sheetViews>
    <sheetView view="pageBreakPreview" zoomScaleNormal="100" zoomScaleSheetLayoutView="100" workbookViewId="0">
      <selection activeCell="AT13" sqref="AT13"/>
    </sheetView>
  </sheetViews>
  <sheetFormatPr defaultColWidth="2.875" defaultRowHeight="15.75" customHeight="1"/>
  <cols>
    <col min="1" max="31" width="2.875" style="13"/>
    <col min="32" max="32" width="4.125" style="13" customWidth="1"/>
    <col min="33" max="34" width="2.875" style="13"/>
    <col min="35" max="35" width="1.375" style="13" customWidth="1"/>
    <col min="36" max="16384" width="2.875" style="13"/>
  </cols>
  <sheetData>
    <row r="1" spans="1:35" ht="15.75" customHeight="1">
      <c r="A1" s="12" t="s">
        <v>205</v>
      </c>
      <c r="AI1" s="14" t="s">
        <v>127</v>
      </c>
    </row>
    <row r="2" spans="1:35" ht="20.25" customHeight="1">
      <c r="A2" s="185" t="s">
        <v>221</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row>
    <row r="3" spans="1:35" ht="20.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row>
    <row r="4" spans="1:35" s="15" customFormat="1" ht="15.75" customHeight="1"/>
    <row r="5" spans="1:35" s="15" customFormat="1" ht="15.75" customHeight="1"/>
    <row r="6" spans="1:35" s="15" customFormat="1" ht="18.75" customHeight="1">
      <c r="B6" s="178" t="s">
        <v>145</v>
      </c>
      <c r="C6" s="178"/>
      <c r="D6" s="178"/>
      <c r="E6" s="178"/>
      <c r="F6" s="178"/>
      <c r="G6" s="178"/>
      <c r="H6" s="178"/>
      <c r="I6" s="178"/>
    </row>
    <row r="7" spans="1:35" s="15" customFormat="1" ht="18.75" customHeight="1">
      <c r="B7" s="178" t="s">
        <v>147</v>
      </c>
      <c r="C7" s="178"/>
      <c r="D7" s="178"/>
      <c r="E7" s="178"/>
      <c r="F7" s="178"/>
      <c r="G7" s="178"/>
      <c r="H7" s="178"/>
      <c r="I7" s="178"/>
    </row>
    <row r="8" spans="1:35" s="15" customFormat="1" ht="18.75" customHeight="1"/>
    <row r="9" spans="1:35" s="15" customFormat="1" ht="18.75" customHeight="1">
      <c r="T9" s="178" t="s">
        <v>114</v>
      </c>
      <c r="U9" s="178"/>
      <c r="V9" s="178"/>
    </row>
    <row r="10" spans="1:35" s="15" customFormat="1" ht="18.75" customHeight="1">
      <c r="T10" s="178" t="s">
        <v>128</v>
      </c>
      <c r="U10" s="178"/>
      <c r="V10" s="178"/>
      <c r="W10" s="178"/>
      <c r="X10" s="15" t="s">
        <v>115</v>
      </c>
      <c r="Y10" s="189"/>
      <c r="Z10" s="189"/>
      <c r="AA10" s="189"/>
      <c r="AB10" s="189"/>
      <c r="AC10" s="189"/>
      <c r="AD10" s="189"/>
      <c r="AE10" s="189"/>
      <c r="AF10" s="189"/>
      <c r="AG10" s="189"/>
      <c r="AH10" s="189"/>
      <c r="AI10" s="16"/>
    </row>
    <row r="11" spans="1:35" s="15" customFormat="1" ht="18.75" customHeight="1">
      <c r="T11" s="178" t="s">
        <v>135</v>
      </c>
      <c r="U11" s="178"/>
      <c r="V11" s="178"/>
      <c r="W11" s="178"/>
      <c r="X11" s="15" t="s">
        <v>115</v>
      </c>
      <c r="Y11" s="189"/>
      <c r="Z11" s="189"/>
      <c r="AA11" s="189"/>
      <c r="AB11" s="189"/>
      <c r="AC11" s="189"/>
      <c r="AD11" s="189"/>
      <c r="AE11" s="189"/>
      <c r="AF11" s="189"/>
      <c r="AG11" s="189"/>
      <c r="AH11" s="189"/>
      <c r="AI11" s="16"/>
    </row>
    <row r="12" spans="1:35" s="15" customFormat="1" ht="18.75" customHeight="1">
      <c r="T12" s="178" t="s">
        <v>136</v>
      </c>
      <c r="U12" s="178"/>
      <c r="V12" s="178"/>
      <c r="W12" s="178"/>
      <c r="X12" s="15" t="s">
        <v>115</v>
      </c>
      <c r="Y12" s="189"/>
      <c r="Z12" s="189"/>
      <c r="AA12" s="189"/>
      <c r="AB12" s="189"/>
      <c r="AC12" s="189"/>
      <c r="AD12" s="189"/>
      <c r="AE12" s="189"/>
      <c r="AF12" s="189"/>
      <c r="AG12" s="189"/>
      <c r="AH12" s="189"/>
      <c r="AI12" s="16"/>
    </row>
    <row r="13" spans="1:35" s="15" customFormat="1" ht="18.75" customHeight="1">
      <c r="T13" s="178" t="s">
        <v>129</v>
      </c>
      <c r="U13" s="178"/>
      <c r="V13" s="178"/>
      <c r="W13" s="178"/>
      <c r="X13" s="15" t="s">
        <v>115</v>
      </c>
      <c r="Y13" s="189"/>
      <c r="Z13" s="189"/>
      <c r="AA13" s="189"/>
      <c r="AB13" s="189"/>
      <c r="AC13" s="189"/>
      <c r="AD13" s="189"/>
      <c r="AE13" s="189"/>
      <c r="AF13" s="189"/>
      <c r="AG13" s="189"/>
      <c r="AH13" s="189"/>
      <c r="AI13" s="16"/>
    </row>
    <row r="14" spans="1:35" s="15" customFormat="1" ht="18.75" customHeight="1">
      <c r="T14" s="178" t="s">
        <v>116</v>
      </c>
      <c r="U14" s="178"/>
      <c r="V14" s="178"/>
      <c r="W14" s="178"/>
      <c r="X14" s="15" t="s">
        <v>115</v>
      </c>
      <c r="Y14" s="189"/>
      <c r="Z14" s="189"/>
      <c r="AA14" s="189"/>
      <c r="AB14" s="189"/>
      <c r="AC14" s="189"/>
      <c r="AD14" s="189"/>
      <c r="AE14" s="189"/>
      <c r="AF14" s="189"/>
      <c r="AG14" s="189"/>
      <c r="AH14" s="189"/>
      <c r="AI14" s="16"/>
    </row>
    <row r="15" spans="1:35" s="15" customFormat="1" ht="18.75" customHeight="1">
      <c r="T15" s="178" t="s">
        <v>117</v>
      </c>
      <c r="U15" s="178"/>
      <c r="V15" s="178"/>
      <c r="W15" s="178"/>
      <c r="X15" s="15" t="s">
        <v>115</v>
      </c>
      <c r="Y15" s="190"/>
      <c r="Z15" s="191"/>
      <c r="AA15" s="191"/>
      <c r="AB15" s="191"/>
      <c r="AC15" s="191"/>
      <c r="AD15" s="191"/>
      <c r="AE15" s="191"/>
      <c r="AF15" s="191"/>
      <c r="AG15" s="191"/>
      <c r="AH15" s="191"/>
      <c r="AI15" s="16"/>
    </row>
    <row r="16" spans="1:35" s="15" customFormat="1" ht="15.75" customHeight="1"/>
    <row r="17" spans="1:35" s="15" customFormat="1" ht="15.75" customHeight="1"/>
    <row r="18" spans="1:35" s="15" customFormat="1" ht="15.75" customHeight="1"/>
    <row r="19" spans="1:35" s="15" customFormat="1" ht="18" customHeight="1">
      <c r="A19" s="180" t="s">
        <v>118</v>
      </c>
      <c r="B19" s="180"/>
      <c r="C19" s="180" t="s">
        <v>119</v>
      </c>
      <c r="D19" s="180"/>
      <c r="E19" s="180"/>
      <c r="F19" s="180"/>
      <c r="G19" s="180"/>
      <c r="H19" s="180"/>
      <c r="I19" s="180"/>
      <c r="J19" s="180"/>
      <c r="K19" s="187"/>
      <c r="L19" s="188" t="s">
        <v>130</v>
      </c>
      <c r="M19" s="180"/>
      <c r="N19" s="180"/>
      <c r="O19" s="180"/>
      <c r="P19" s="180" t="s">
        <v>131</v>
      </c>
      <c r="Q19" s="180"/>
      <c r="R19" s="180"/>
      <c r="S19" s="180"/>
      <c r="T19" s="180"/>
      <c r="U19" s="180" t="s">
        <v>151</v>
      </c>
      <c r="V19" s="180"/>
      <c r="W19" s="180"/>
      <c r="X19" s="180"/>
      <c r="Y19" s="180" t="s">
        <v>150</v>
      </c>
      <c r="Z19" s="180"/>
      <c r="AA19" s="180"/>
      <c r="AB19" s="180"/>
      <c r="AC19" s="180"/>
      <c r="AD19" s="184" t="s">
        <v>158</v>
      </c>
      <c r="AE19" s="184"/>
      <c r="AF19" s="184"/>
      <c r="AG19" s="184" t="s">
        <v>120</v>
      </c>
      <c r="AH19" s="184"/>
      <c r="AI19" s="184"/>
    </row>
    <row r="20" spans="1:35" ht="18" customHeight="1">
      <c r="A20" s="180"/>
      <c r="B20" s="180"/>
      <c r="C20" s="180"/>
      <c r="D20" s="180"/>
      <c r="E20" s="180"/>
      <c r="F20" s="180"/>
      <c r="G20" s="180"/>
      <c r="H20" s="180"/>
      <c r="I20" s="180"/>
      <c r="J20" s="180"/>
      <c r="K20" s="187"/>
      <c r="L20" s="188"/>
      <c r="M20" s="180"/>
      <c r="N20" s="180"/>
      <c r="O20" s="180"/>
      <c r="P20" s="180"/>
      <c r="Q20" s="180"/>
      <c r="R20" s="180"/>
      <c r="S20" s="180"/>
      <c r="T20" s="180"/>
      <c r="U20" s="32" t="s">
        <v>152</v>
      </c>
      <c r="V20" s="32" t="s">
        <v>153</v>
      </c>
      <c r="W20" s="32" t="s">
        <v>154</v>
      </c>
      <c r="X20" s="32" t="s">
        <v>155</v>
      </c>
      <c r="Y20" s="180"/>
      <c r="Z20" s="180"/>
      <c r="AA20" s="180"/>
      <c r="AB20" s="180"/>
      <c r="AC20" s="180"/>
      <c r="AD20" s="184"/>
      <c r="AE20" s="184"/>
      <c r="AF20" s="184"/>
      <c r="AG20" s="184"/>
      <c r="AH20" s="184"/>
      <c r="AI20" s="184"/>
    </row>
    <row r="21" spans="1:35" s="19" customFormat="1" ht="27.75" customHeight="1">
      <c r="A21" s="166" t="s">
        <v>121</v>
      </c>
      <c r="B21" s="166"/>
      <c r="C21" s="167" t="s">
        <v>148</v>
      </c>
      <c r="D21" s="168"/>
      <c r="E21" s="168"/>
      <c r="F21" s="168"/>
      <c r="G21" s="17" t="s">
        <v>122</v>
      </c>
      <c r="H21" s="168" t="s">
        <v>149</v>
      </c>
      <c r="I21" s="168"/>
      <c r="J21" s="168"/>
      <c r="K21" s="168"/>
      <c r="L21" s="169" t="s">
        <v>133</v>
      </c>
      <c r="M21" s="170"/>
      <c r="N21" s="170"/>
      <c r="O21" s="171"/>
      <c r="P21" s="172" t="s">
        <v>134</v>
      </c>
      <c r="Q21" s="172"/>
      <c r="R21" s="172"/>
      <c r="S21" s="172"/>
      <c r="T21" s="172"/>
      <c r="U21" s="31" t="s">
        <v>156</v>
      </c>
      <c r="V21" s="31" t="s">
        <v>157</v>
      </c>
      <c r="W21" s="31" t="s">
        <v>156</v>
      </c>
      <c r="X21" s="31" t="s">
        <v>157</v>
      </c>
      <c r="Y21" s="172" t="s">
        <v>132</v>
      </c>
      <c r="Z21" s="172"/>
      <c r="AA21" s="172"/>
      <c r="AB21" s="172"/>
      <c r="AC21" s="172"/>
      <c r="AD21" s="173">
        <v>15</v>
      </c>
      <c r="AE21" s="174"/>
      <c r="AF21" s="18" t="s">
        <v>123</v>
      </c>
      <c r="AG21" s="175" t="s">
        <v>124</v>
      </c>
      <c r="AH21" s="176"/>
      <c r="AI21" s="177"/>
    </row>
    <row r="22" spans="1:35" s="19" customFormat="1" ht="27.75" customHeight="1">
      <c r="A22" s="155">
        <v>1</v>
      </c>
      <c r="B22" s="155"/>
      <c r="C22" s="156"/>
      <c r="D22" s="157"/>
      <c r="E22" s="157"/>
      <c r="F22" s="157"/>
      <c r="G22" s="20" t="s">
        <v>122</v>
      </c>
      <c r="H22" s="157"/>
      <c r="I22" s="157"/>
      <c r="J22" s="157"/>
      <c r="K22" s="158"/>
      <c r="L22" s="163"/>
      <c r="M22" s="157"/>
      <c r="N22" s="157"/>
      <c r="O22" s="164"/>
      <c r="P22" s="140"/>
      <c r="Q22" s="141"/>
      <c r="R22" s="141"/>
      <c r="S22" s="141"/>
      <c r="T22" s="142"/>
      <c r="U22" s="30"/>
      <c r="V22" s="30"/>
      <c r="W22" s="30"/>
      <c r="X22" s="30"/>
      <c r="Y22" s="140"/>
      <c r="Z22" s="141"/>
      <c r="AA22" s="141"/>
      <c r="AB22" s="141"/>
      <c r="AC22" s="142"/>
      <c r="AD22" s="138"/>
      <c r="AE22" s="139"/>
      <c r="AF22" s="21" t="s">
        <v>160</v>
      </c>
      <c r="AG22" s="140"/>
      <c r="AH22" s="141"/>
      <c r="AI22" s="142"/>
    </row>
    <row r="23" spans="1:35" s="19" customFormat="1" ht="27.75" customHeight="1">
      <c r="A23" s="155">
        <v>2</v>
      </c>
      <c r="B23" s="155"/>
      <c r="C23" s="165"/>
      <c r="D23" s="157"/>
      <c r="E23" s="157"/>
      <c r="F23" s="157"/>
      <c r="G23" s="20" t="s">
        <v>122</v>
      </c>
      <c r="H23" s="157"/>
      <c r="I23" s="157"/>
      <c r="J23" s="157"/>
      <c r="K23" s="158"/>
      <c r="L23" s="163"/>
      <c r="M23" s="157"/>
      <c r="N23" s="157"/>
      <c r="O23" s="164"/>
      <c r="P23" s="140"/>
      <c r="Q23" s="141"/>
      <c r="R23" s="141"/>
      <c r="S23" s="141"/>
      <c r="T23" s="142"/>
      <c r="U23" s="30"/>
      <c r="V23" s="30"/>
      <c r="W23" s="30"/>
      <c r="X23" s="30"/>
      <c r="Y23" s="140"/>
      <c r="Z23" s="141"/>
      <c r="AA23" s="141"/>
      <c r="AB23" s="141"/>
      <c r="AC23" s="142"/>
      <c r="AD23" s="138"/>
      <c r="AE23" s="139"/>
      <c r="AF23" s="21" t="s">
        <v>160</v>
      </c>
      <c r="AG23" s="140"/>
      <c r="AH23" s="141"/>
      <c r="AI23" s="142"/>
    </row>
    <row r="24" spans="1:35" s="19" customFormat="1" ht="27.75" customHeight="1">
      <c r="A24" s="155">
        <v>3</v>
      </c>
      <c r="B24" s="155"/>
      <c r="C24" s="156"/>
      <c r="D24" s="157"/>
      <c r="E24" s="157"/>
      <c r="F24" s="157"/>
      <c r="G24" s="20" t="s">
        <v>122</v>
      </c>
      <c r="H24" s="157"/>
      <c r="I24" s="157"/>
      <c r="J24" s="157"/>
      <c r="K24" s="158"/>
      <c r="L24" s="163"/>
      <c r="M24" s="157"/>
      <c r="N24" s="157"/>
      <c r="O24" s="164"/>
      <c r="P24" s="140"/>
      <c r="Q24" s="141"/>
      <c r="R24" s="141"/>
      <c r="S24" s="141"/>
      <c r="T24" s="142"/>
      <c r="U24" s="30"/>
      <c r="V24" s="30"/>
      <c r="W24" s="30"/>
      <c r="X24" s="30"/>
      <c r="Y24" s="140"/>
      <c r="Z24" s="141"/>
      <c r="AA24" s="141"/>
      <c r="AB24" s="141"/>
      <c r="AC24" s="142"/>
      <c r="AD24" s="138"/>
      <c r="AE24" s="139"/>
      <c r="AF24" s="21" t="s">
        <v>160</v>
      </c>
      <c r="AG24" s="140"/>
      <c r="AH24" s="141"/>
      <c r="AI24" s="142"/>
    </row>
    <row r="25" spans="1:35" s="19" customFormat="1" ht="27.75" customHeight="1">
      <c r="A25" s="155">
        <v>4</v>
      </c>
      <c r="B25" s="155"/>
      <c r="C25" s="156"/>
      <c r="D25" s="157"/>
      <c r="E25" s="157"/>
      <c r="F25" s="157"/>
      <c r="G25" s="20" t="s">
        <v>122</v>
      </c>
      <c r="H25" s="157"/>
      <c r="I25" s="157"/>
      <c r="J25" s="157"/>
      <c r="K25" s="158"/>
      <c r="L25" s="163"/>
      <c r="M25" s="157"/>
      <c r="N25" s="157"/>
      <c r="O25" s="164"/>
      <c r="P25" s="140"/>
      <c r="Q25" s="141"/>
      <c r="R25" s="141"/>
      <c r="S25" s="141"/>
      <c r="T25" s="142"/>
      <c r="U25" s="30"/>
      <c r="V25" s="30"/>
      <c r="W25" s="30"/>
      <c r="X25" s="30"/>
      <c r="Y25" s="140"/>
      <c r="Z25" s="141"/>
      <c r="AA25" s="141"/>
      <c r="AB25" s="141"/>
      <c r="AC25" s="142"/>
      <c r="AD25" s="138"/>
      <c r="AE25" s="139"/>
      <c r="AF25" s="21" t="s">
        <v>160</v>
      </c>
      <c r="AG25" s="140"/>
      <c r="AH25" s="141"/>
      <c r="AI25" s="142"/>
    </row>
    <row r="26" spans="1:35" s="19" customFormat="1" ht="27.75" customHeight="1">
      <c r="A26" s="155">
        <v>5</v>
      </c>
      <c r="B26" s="155"/>
      <c r="C26" s="156"/>
      <c r="D26" s="157"/>
      <c r="E26" s="157"/>
      <c r="F26" s="157"/>
      <c r="G26" s="20" t="s">
        <v>122</v>
      </c>
      <c r="H26" s="157"/>
      <c r="I26" s="157"/>
      <c r="J26" s="157"/>
      <c r="K26" s="158"/>
      <c r="L26" s="163"/>
      <c r="M26" s="157"/>
      <c r="N26" s="157"/>
      <c r="O26" s="164"/>
      <c r="P26" s="140"/>
      <c r="Q26" s="141"/>
      <c r="R26" s="141"/>
      <c r="S26" s="141"/>
      <c r="T26" s="142"/>
      <c r="U26" s="30"/>
      <c r="V26" s="30"/>
      <c r="W26" s="30"/>
      <c r="X26" s="30"/>
      <c r="Y26" s="140"/>
      <c r="Z26" s="141"/>
      <c r="AA26" s="141"/>
      <c r="AB26" s="141"/>
      <c r="AC26" s="142"/>
      <c r="AD26" s="138"/>
      <c r="AE26" s="139"/>
      <c r="AF26" s="21" t="s">
        <v>160</v>
      </c>
      <c r="AG26" s="140"/>
      <c r="AH26" s="141"/>
      <c r="AI26" s="142"/>
    </row>
    <row r="27" spans="1:35" s="19" customFormat="1" ht="27.75" customHeight="1">
      <c r="A27" s="155">
        <v>6</v>
      </c>
      <c r="B27" s="155"/>
      <c r="C27" s="156"/>
      <c r="D27" s="157"/>
      <c r="E27" s="157"/>
      <c r="F27" s="157"/>
      <c r="G27" s="20" t="s">
        <v>122</v>
      </c>
      <c r="H27" s="157"/>
      <c r="I27" s="157"/>
      <c r="J27" s="157"/>
      <c r="K27" s="158"/>
      <c r="L27" s="159"/>
      <c r="M27" s="160"/>
      <c r="N27" s="160"/>
      <c r="O27" s="161"/>
      <c r="P27" s="162"/>
      <c r="Q27" s="162"/>
      <c r="R27" s="162"/>
      <c r="S27" s="162"/>
      <c r="T27" s="162"/>
      <c r="U27" s="30"/>
      <c r="V27" s="30"/>
      <c r="W27" s="30"/>
      <c r="X27" s="30"/>
      <c r="Y27" s="162"/>
      <c r="Z27" s="162"/>
      <c r="AA27" s="162"/>
      <c r="AB27" s="162"/>
      <c r="AC27" s="162"/>
      <c r="AD27" s="138"/>
      <c r="AE27" s="139"/>
      <c r="AF27" s="21" t="s">
        <v>123</v>
      </c>
      <c r="AG27" s="140"/>
      <c r="AH27" s="141"/>
      <c r="AI27" s="142"/>
    </row>
    <row r="28" spans="1:35" s="19" customFormat="1" ht="27.75" customHeight="1">
      <c r="A28" s="155">
        <v>7</v>
      </c>
      <c r="B28" s="155"/>
      <c r="C28" s="156"/>
      <c r="D28" s="157"/>
      <c r="E28" s="157"/>
      <c r="F28" s="157"/>
      <c r="G28" s="20" t="s">
        <v>122</v>
      </c>
      <c r="H28" s="157"/>
      <c r="I28" s="157"/>
      <c r="J28" s="157"/>
      <c r="K28" s="158"/>
      <c r="L28" s="159"/>
      <c r="M28" s="160"/>
      <c r="N28" s="160"/>
      <c r="O28" s="161"/>
      <c r="P28" s="162"/>
      <c r="Q28" s="162"/>
      <c r="R28" s="162"/>
      <c r="S28" s="162"/>
      <c r="T28" s="162"/>
      <c r="U28" s="30"/>
      <c r="V28" s="30"/>
      <c r="W28" s="30"/>
      <c r="X28" s="30"/>
      <c r="Y28" s="162"/>
      <c r="Z28" s="162"/>
      <c r="AA28" s="162"/>
      <c r="AB28" s="162"/>
      <c r="AC28" s="162"/>
      <c r="AD28" s="138"/>
      <c r="AE28" s="139"/>
      <c r="AF28" s="21" t="s">
        <v>123</v>
      </c>
      <c r="AG28" s="140"/>
      <c r="AH28" s="141"/>
      <c r="AI28" s="142"/>
    </row>
    <row r="29" spans="1:35" s="19" customFormat="1" ht="27.75" customHeight="1">
      <c r="A29" s="155">
        <v>8</v>
      </c>
      <c r="B29" s="155"/>
      <c r="C29" s="156"/>
      <c r="D29" s="157"/>
      <c r="E29" s="157"/>
      <c r="F29" s="157"/>
      <c r="G29" s="20" t="s">
        <v>122</v>
      </c>
      <c r="H29" s="157"/>
      <c r="I29" s="157"/>
      <c r="J29" s="157"/>
      <c r="K29" s="158"/>
      <c r="L29" s="159"/>
      <c r="M29" s="160"/>
      <c r="N29" s="160"/>
      <c r="O29" s="161"/>
      <c r="P29" s="162"/>
      <c r="Q29" s="162"/>
      <c r="R29" s="162"/>
      <c r="S29" s="162"/>
      <c r="T29" s="162"/>
      <c r="U29" s="30"/>
      <c r="V29" s="30"/>
      <c r="W29" s="30"/>
      <c r="X29" s="30"/>
      <c r="Y29" s="162"/>
      <c r="Z29" s="162"/>
      <c r="AA29" s="162"/>
      <c r="AB29" s="162"/>
      <c r="AC29" s="162"/>
      <c r="AD29" s="138"/>
      <c r="AE29" s="139"/>
      <c r="AF29" s="21" t="s">
        <v>123</v>
      </c>
      <c r="AG29" s="140"/>
      <c r="AH29" s="141"/>
      <c r="AI29" s="142"/>
    </row>
    <row r="30" spans="1:35" s="19" customFormat="1" ht="27.75" customHeight="1">
      <c r="A30" s="155">
        <v>9</v>
      </c>
      <c r="B30" s="155"/>
      <c r="C30" s="156"/>
      <c r="D30" s="157"/>
      <c r="E30" s="157"/>
      <c r="F30" s="157"/>
      <c r="G30" s="20" t="s">
        <v>122</v>
      </c>
      <c r="H30" s="157"/>
      <c r="I30" s="157"/>
      <c r="J30" s="157"/>
      <c r="K30" s="158"/>
      <c r="L30" s="159"/>
      <c r="M30" s="160"/>
      <c r="N30" s="160"/>
      <c r="O30" s="161"/>
      <c r="P30" s="162"/>
      <c r="Q30" s="162"/>
      <c r="R30" s="162"/>
      <c r="S30" s="162"/>
      <c r="T30" s="162"/>
      <c r="U30" s="30"/>
      <c r="V30" s="30"/>
      <c r="W30" s="30"/>
      <c r="X30" s="30"/>
      <c r="Y30" s="162"/>
      <c r="Z30" s="162"/>
      <c r="AA30" s="162"/>
      <c r="AB30" s="162"/>
      <c r="AC30" s="162"/>
      <c r="AD30" s="138"/>
      <c r="AE30" s="139"/>
      <c r="AF30" s="21" t="s">
        <v>123</v>
      </c>
      <c r="AG30" s="140"/>
      <c r="AH30" s="141"/>
      <c r="AI30" s="142"/>
    </row>
    <row r="31" spans="1:35" s="19" customFormat="1" ht="27.75" customHeight="1" thickBot="1">
      <c r="A31" s="143">
        <v>10</v>
      </c>
      <c r="B31" s="143"/>
      <c r="C31" s="144"/>
      <c r="D31" s="145"/>
      <c r="E31" s="145"/>
      <c r="F31" s="145"/>
      <c r="G31" s="22" t="s">
        <v>122</v>
      </c>
      <c r="H31" s="145"/>
      <c r="I31" s="145"/>
      <c r="J31" s="145"/>
      <c r="K31" s="146"/>
      <c r="L31" s="147"/>
      <c r="M31" s="145"/>
      <c r="N31" s="145"/>
      <c r="O31" s="148"/>
      <c r="P31" s="149"/>
      <c r="Q31" s="149"/>
      <c r="R31" s="149"/>
      <c r="S31" s="149"/>
      <c r="T31" s="149"/>
      <c r="U31" s="29"/>
      <c r="V31" s="29"/>
      <c r="W31" s="29"/>
      <c r="X31" s="29"/>
      <c r="Y31" s="149"/>
      <c r="Z31" s="149"/>
      <c r="AA31" s="149"/>
      <c r="AB31" s="149"/>
      <c r="AC31" s="149"/>
      <c r="AD31" s="150"/>
      <c r="AE31" s="151"/>
      <c r="AF31" s="23" t="s">
        <v>123</v>
      </c>
      <c r="AG31" s="152"/>
      <c r="AH31" s="153"/>
      <c r="AI31" s="154"/>
    </row>
    <row r="32" spans="1:35" s="19" customFormat="1" ht="24" customHeight="1" thickTop="1">
      <c r="A32" s="130" t="s">
        <v>125</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2"/>
      <c r="AD32" s="133">
        <f>SUM(AD22:AE31)</f>
        <v>0</v>
      </c>
      <c r="AE32" s="134"/>
      <c r="AF32" s="24" t="s">
        <v>123</v>
      </c>
      <c r="AG32" s="135"/>
      <c r="AH32" s="136"/>
      <c r="AI32" s="137"/>
    </row>
    <row r="33" s="25" customFormat="1" ht="15.75" customHeight="1"/>
    <row r="34" s="25" customFormat="1" ht="15.75" customHeight="1"/>
    <row r="35" s="25" customFormat="1" ht="15.75" customHeight="1"/>
    <row r="36" s="25" customFormat="1" ht="15.75" customHeight="1"/>
    <row r="37" s="25" customFormat="1" ht="15.75" customHeight="1"/>
    <row r="38" s="25" customFormat="1" ht="15.75" customHeight="1"/>
    <row r="39" s="25" customFormat="1" ht="15.75" customHeight="1"/>
    <row r="40" s="25" customFormat="1" ht="15.75" customHeight="1"/>
    <row r="41" s="25" customFormat="1" ht="15.75" customHeight="1"/>
    <row r="42" s="25" customFormat="1" ht="15.75" customHeight="1"/>
    <row r="43" s="25" customFormat="1" ht="15.75" customHeight="1"/>
    <row r="44" s="25" customFormat="1" ht="15.75" customHeight="1"/>
    <row r="45" s="25" customFormat="1" ht="15.75" customHeight="1"/>
    <row r="46" s="25" customFormat="1" ht="15.75" customHeight="1"/>
    <row r="47" s="25" customFormat="1" ht="15.75" customHeight="1"/>
    <row r="48" s="25" customFormat="1" ht="15.75" customHeight="1"/>
    <row r="49" s="25" customFormat="1" ht="15.75" customHeight="1"/>
    <row r="50" s="25" customFormat="1" ht="15.75" customHeight="1"/>
    <row r="51" s="25" customFormat="1" ht="15.75" customHeight="1"/>
    <row r="52" s="25" customFormat="1" ht="15.75" customHeight="1"/>
    <row r="53" s="25" customFormat="1" ht="15.75" customHeight="1"/>
    <row r="54" s="25" customFormat="1" ht="15.75" customHeight="1"/>
    <row r="55" s="25" customFormat="1" ht="15.75" customHeight="1"/>
    <row r="56" s="25" customFormat="1" ht="15.75" customHeight="1"/>
    <row r="57" s="25" customFormat="1" ht="15.75" customHeight="1"/>
    <row r="58" s="25" customFormat="1" ht="15.75" customHeight="1"/>
    <row r="59" s="25" customFormat="1" ht="15.75" customHeight="1"/>
    <row r="60" s="25" customFormat="1" ht="15.75" customHeight="1"/>
    <row r="61" s="25" customFormat="1" ht="15.75" customHeight="1"/>
    <row r="62" s="25" customFormat="1" ht="15.75" customHeight="1"/>
    <row r="63" s="25" customFormat="1" ht="15.75" customHeight="1"/>
    <row r="64" s="25" customFormat="1" ht="15.75" customHeight="1"/>
    <row r="65" s="25" customFormat="1" ht="15.75" customHeight="1"/>
    <row r="66" s="25" customFormat="1" ht="15.75" customHeight="1"/>
    <row r="67" s="25" customFormat="1" ht="15.75" customHeight="1"/>
    <row r="68" s="25" customFormat="1" ht="15.75" customHeight="1"/>
    <row r="69" s="25" customFormat="1" ht="15.75" customHeight="1"/>
    <row r="70" s="25" customFormat="1" ht="15.75" customHeight="1"/>
    <row r="71" s="25" customFormat="1" ht="15.75" customHeight="1"/>
    <row r="72" s="25" customFormat="1" ht="15.75" customHeight="1"/>
    <row r="73" s="25" customFormat="1" ht="15.75" customHeight="1"/>
    <row r="74" s="25" customFormat="1" ht="15.75" customHeight="1"/>
    <row r="75" s="25" customFormat="1" ht="15.75" customHeight="1"/>
    <row r="76" s="25" customFormat="1" ht="15.75" customHeight="1"/>
    <row r="77" s="25" customFormat="1" ht="15.75" customHeight="1"/>
    <row r="78" s="25" customFormat="1" ht="15.75" customHeight="1"/>
    <row r="79" s="25" customFormat="1" ht="15.75" customHeight="1"/>
    <row r="80" s="25" customFormat="1" ht="15.75" customHeight="1"/>
    <row r="81" s="25" customFormat="1" ht="15.75" customHeight="1"/>
    <row r="82" s="25" customFormat="1" ht="15.75" customHeight="1"/>
    <row r="83" s="25" customFormat="1" ht="15.75" customHeight="1"/>
    <row r="84" s="25" customFormat="1" ht="15.75" customHeight="1"/>
    <row r="85" s="25" customFormat="1" ht="15.75" customHeight="1"/>
    <row r="86" s="25" customFormat="1" ht="15.75" customHeight="1"/>
    <row r="87" s="25" customFormat="1" ht="15.75" customHeight="1"/>
    <row r="88" s="25" customFormat="1" ht="15.75" customHeight="1"/>
    <row r="89" s="25" customFormat="1" ht="15.75" customHeight="1"/>
    <row r="90" s="25" customFormat="1" ht="15.75" customHeight="1"/>
    <row r="91" s="25" customFormat="1" ht="15.75" customHeight="1"/>
    <row r="92" s="25" customFormat="1" ht="15.75" customHeight="1"/>
  </sheetData>
  <mergeCells count="115">
    <mergeCell ref="A32:AC32"/>
    <mergeCell ref="AD32:AE32"/>
    <mergeCell ref="AG32:AI32"/>
    <mergeCell ref="AD30:AE30"/>
    <mergeCell ref="AG30:AI30"/>
    <mergeCell ref="A31:B31"/>
    <mergeCell ref="C31:F31"/>
    <mergeCell ref="H31:K31"/>
    <mergeCell ref="L31:O31"/>
    <mergeCell ref="P31:T31"/>
    <mergeCell ref="Y31:AC31"/>
    <mergeCell ref="AD31:AE31"/>
    <mergeCell ref="AG31:AI31"/>
    <mergeCell ref="A30:B30"/>
    <mergeCell ref="C30:F30"/>
    <mergeCell ref="H30:K30"/>
    <mergeCell ref="L30:O30"/>
    <mergeCell ref="P30:T30"/>
    <mergeCell ref="Y30:AC30"/>
    <mergeCell ref="AD28:AE28"/>
    <mergeCell ref="AG28:AI28"/>
    <mergeCell ref="A29:B29"/>
    <mergeCell ref="C29:F29"/>
    <mergeCell ref="H29:K29"/>
    <mergeCell ref="L29:O29"/>
    <mergeCell ref="P29:T29"/>
    <mergeCell ref="Y29:AC29"/>
    <mergeCell ref="AD29:AE29"/>
    <mergeCell ref="AG29:AI29"/>
    <mergeCell ref="A28:B28"/>
    <mergeCell ref="C28:F28"/>
    <mergeCell ref="H28:K28"/>
    <mergeCell ref="L28:O28"/>
    <mergeCell ref="P28:T28"/>
    <mergeCell ref="Y28:AC28"/>
    <mergeCell ref="AD26:AE26"/>
    <mergeCell ref="AG26:AI26"/>
    <mergeCell ref="A27:B27"/>
    <mergeCell ref="C27:F27"/>
    <mergeCell ref="H27:K27"/>
    <mergeCell ref="L27:O27"/>
    <mergeCell ref="P27:T27"/>
    <mergeCell ref="Y27:AC27"/>
    <mergeCell ref="AD27:AE27"/>
    <mergeCell ref="AG27:AI27"/>
    <mergeCell ref="A26:B26"/>
    <mergeCell ref="C26:F26"/>
    <mergeCell ref="H26:K26"/>
    <mergeCell ref="L26:O26"/>
    <mergeCell ref="P26:T26"/>
    <mergeCell ref="Y26:AC26"/>
    <mergeCell ref="AD24:AE24"/>
    <mergeCell ref="AG24:AI24"/>
    <mergeCell ref="A25:B25"/>
    <mergeCell ref="C25:F25"/>
    <mergeCell ref="H25:K25"/>
    <mergeCell ref="L25:O25"/>
    <mergeCell ref="P25:T25"/>
    <mergeCell ref="Y25:AC25"/>
    <mergeCell ref="AD25:AE25"/>
    <mergeCell ref="AG25:AI25"/>
    <mergeCell ref="A24:B24"/>
    <mergeCell ref="C24:F24"/>
    <mergeCell ref="H24:K24"/>
    <mergeCell ref="L24:O24"/>
    <mergeCell ref="P24:T24"/>
    <mergeCell ref="Y24:AC24"/>
    <mergeCell ref="A23:B23"/>
    <mergeCell ref="C23:F23"/>
    <mergeCell ref="H23:K23"/>
    <mergeCell ref="L23:O23"/>
    <mergeCell ref="P23:T23"/>
    <mergeCell ref="Y23:AC23"/>
    <mergeCell ref="AD23:AE23"/>
    <mergeCell ref="AG23:AI23"/>
    <mergeCell ref="A22:B22"/>
    <mergeCell ref="C22:F22"/>
    <mergeCell ref="H22:K22"/>
    <mergeCell ref="L22:O22"/>
    <mergeCell ref="P22:T22"/>
    <mergeCell ref="Y22:AC22"/>
    <mergeCell ref="A21:B21"/>
    <mergeCell ref="C21:F21"/>
    <mergeCell ref="H21:K21"/>
    <mergeCell ref="L21:O21"/>
    <mergeCell ref="P21:T21"/>
    <mergeCell ref="Y21:AC21"/>
    <mergeCell ref="AD21:AE21"/>
    <mergeCell ref="AG21:AI21"/>
    <mergeCell ref="AD22:AE22"/>
    <mergeCell ref="AG22:AI22"/>
    <mergeCell ref="T14:W14"/>
    <mergeCell ref="Y14:AH14"/>
    <mergeCell ref="T15:W15"/>
    <mergeCell ref="Y15:AH15"/>
    <mergeCell ref="A19:B20"/>
    <mergeCell ref="C19:K20"/>
    <mergeCell ref="L19:O20"/>
    <mergeCell ref="P19:T20"/>
    <mergeCell ref="U19:X19"/>
    <mergeCell ref="Y19:AC20"/>
    <mergeCell ref="AD19:AF20"/>
    <mergeCell ref="AG19:AI20"/>
    <mergeCell ref="T11:W11"/>
    <mergeCell ref="Y11:AH11"/>
    <mergeCell ref="T12:W12"/>
    <mergeCell ref="Y12:AH12"/>
    <mergeCell ref="T13:W13"/>
    <mergeCell ref="Y13:AH13"/>
    <mergeCell ref="A2:AI3"/>
    <mergeCell ref="B6:I6"/>
    <mergeCell ref="B7:I7"/>
    <mergeCell ref="T9:V9"/>
    <mergeCell ref="T10:W10"/>
    <mergeCell ref="Y10:AH10"/>
  </mergeCells>
  <phoneticPr fontId="1"/>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O52"/>
  <sheetViews>
    <sheetView view="pageBreakPreview" zoomScale="70" zoomScaleNormal="100" zoomScaleSheetLayoutView="70" workbookViewId="0">
      <selection activeCell="U5" sqref="U5"/>
    </sheetView>
  </sheetViews>
  <sheetFormatPr defaultRowHeight="18" customHeight="1"/>
  <cols>
    <col min="1" max="1" width="2.625" style="33" customWidth="1"/>
    <col min="2" max="2" width="5.625" style="33" customWidth="1"/>
    <col min="3" max="3" width="9.375" style="33" customWidth="1"/>
    <col min="4" max="4" width="9.625" style="33" customWidth="1"/>
    <col min="5" max="5" width="4" style="33" customWidth="1"/>
    <col min="6" max="6" width="3" style="33" customWidth="1"/>
    <col min="7" max="8" width="6.375" style="33" customWidth="1"/>
    <col min="9" max="9" width="4" style="33" customWidth="1"/>
    <col min="10" max="10" width="2.75" style="33" customWidth="1"/>
    <col min="11" max="12" width="6.375" style="33" customWidth="1"/>
    <col min="13" max="13" width="6.875" style="33" customWidth="1"/>
    <col min="14" max="14" width="11.375" style="33" customWidth="1"/>
    <col min="15" max="15" width="6" style="33" customWidth="1"/>
    <col min="16" max="16" width="3.625" style="33" customWidth="1"/>
    <col min="17" max="16384" width="9" style="33"/>
  </cols>
  <sheetData>
    <row r="1" spans="1:15" ht="18" customHeight="1">
      <c r="A1" s="12" t="s">
        <v>168</v>
      </c>
    </row>
    <row r="3" spans="1:15" ht="18" customHeight="1">
      <c r="B3" s="192" t="s">
        <v>56</v>
      </c>
      <c r="C3" s="192"/>
      <c r="D3" s="192"/>
      <c r="E3" s="192"/>
      <c r="F3" s="192"/>
      <c r="G3" s="192"/>
      <c r="H3" s="192"/>
      <c r="I3" s="192"/>
      <c r="J3" s="192"/>
      <c r="K3" s="192"/>
      <c r="L3" s="192"/>
      <c r="M3" s="192"/>
      <c r="N3" s="192"/>
      <c r="O3" s="192"/>
    </row>
    <row r="5" spans="1:15" ht="18" customHeight="1">
      <c r="B5" s="33" t="s">
        <v>8</v>
      </c>
    </row>
    <row r="6" spans="1:15" ht="18" customHeight="1">
      <c r="B6" s="124"/>
      <c r="C6" s="124"/>
      <c r="D6" s="124"/>
      <c r="E6" s="124"/>
      <c r="F6" s="124"/>
      <c r="G6" s="124"/>
      <c r="H6" s="124"/>
      <c r="I6" s="124"/>
      <c r="J6" s="124"/>
      <c r="K6" s="124"/>
      <c r="L6" s="124"/>
      <c r="M6" s="125" t="s">
        <v>10</v>
      </c>
      <c r="N6" s="125"/>
      <c r="O6" s="125"/>
    </row>
    <row r="7" spans="1:15" ht="33.75" customHeight="1">
      <c r="B7" s="193" t="s">
        <v>14</v>
      </c>
      <c r="C7" s="193"/>
      <c r="D7" s="193"/>
      <c r="E7" s="193" t="s">
        <v>12</v>
      </c>
      <c r="F7" s="193"/>
      <c r="G7" s="193"/>
      <c r="H7" s="193"/>
      <c r="I7" s="193" t="s">
        <v>76</v>
      </c>
      <c r="J7" s="193"/>
      <c r="K7" s="193"/>
      <c r="L7" s="193"/>
      <c r="M7" s="193" t="s">
        <v>13</v>
      </c>
      <c r="N7" s="193"/>
      <c r="O7" s="193"/>
    </row>
    <row r="8" spans="1:15" ht="33.75" customHeight="1">
      <c r="B8" s="292" t="s">
        <v>225</v>
      </c>
      <c r="C8" s="193"/>
      <c r="D8" s="193"/>
      <c r="E8" s="194"/>
      <c r="F8" s="194"/>
      <c r="G8" s="194"/>
      <c r="H8" s="194"/>
      <c r="I8" s="194"/>
      <c r="J8" s="194"/>
      <c r="K8" s="194"/>
      <c r="L8" s="194"/>
      <c r="M8" s="193"/>
      <c r="N8" s="193"/>
      <c r="O8" s="193"/>
    </row>
    <row r="9" spans="1:15" ht="33.75" customHeight="1">
      <c r="B9" s="193"/>
      <c r="C9" s="193"/>
      <c r="D9" s="193"/>
      <c r="E9" s="194"/>
      <c r="F9" s="194"/>
      <c r="G9" s="194"/>
      <c r="H9" s="194"/>
      <c r="I9" s="194"/>
      <c r="J9" s="194"/>
      <c r="K9" s="194"/>
      <c r="L9" s="194"/>
      <c r="M9" s="193"/>
      <c r="N9" s="193"/>
      <c r="O9" s="193"/>
    </row>
    <row r="10" spans="1:15" ht="33.75" customHeight="1">
      <c r="B10" s="193"/>
      <c r="C10" s="193"/>
      <c r="D10" s="193"/>
      <c r="E10" s="194"/>
      <c r="F10" s="194"/>
      <c r="G10" s="194"/>
      <c r="H10" s="194"/>
      <c r="I10" s="194"/>
      <c r="J10" s="194"/>
      <c r="K10" s="194"/>
      <c r="L10" s="194"/>
      <c r="M10" s="193"/>
      <c r="N10" s="193"/>
      <c r="O10" s="193"/>
    </row>
    <row r="11" spans="1:15" ht="33.75" customHeight="1">
      <c r="B11" s="193" t="s">
        <v>70</v>
      </c>
      <c r="C11" s="193"/>
      <c r="D11" s="193"/>
      <c r="E11" s="194">
        <f>SUM(E8:H10)</f>
        <v>0</v>
      </c>
      <c r="F11" s="194"/>
      <c r="G11" s="194"/>
      <c r="H11" s="194"/>
      <c r="I11" s="194">
        <f>SUM(I8:L10)</f>
        <v>0</v>
      </c>
      <c r="J11" s="194"/>
      <c r="K11" s="194"/>
      <c r="L11" s="194"/>
      <c r="M11" s="193"/>
      <c r="N11" s="193"/>
      <c r="O11" s="193"/>
    </row>
    <row r="12" spans="1:15" ht="18" customHeight="1">
      <c r="G12" s="122"/>
      <c r="H12" s="122"/>
      <c r="K12" s="122"/>
      <c r="L12" s="122"/>
      <c r="M12" s="122"/>
      <c r="N12" s="122"/>
      <c r="O12" s="122"/>
    </row>
    <row r="13" spans="1:15" ht="18" customHeight="1">
      <c r="G13" s="122"/>
      <c r="H13" s="122"/>
      <c r="K13" s="122"/>
      <c r="L13" s="122"/>
      <c r="M13" s="122"/>
      <c r="N13" s="122"/>
      <c r="O13" s="122"/>
    </row>
    <row r="14" spans="1:15" ht="18" customHeight="1">
      <c r="G14" s="122"/>
      <c r="H14" s="122"/>
      <c r="K14" s="122"/>
      <c r="L14" s="122"/>
      <c r="M14" s="122"/>
      <c r="N14" s="122"/>
      <c r="O14" s="122"/>
    </row>
    <row r="15" spans="1:15" ht="18" customHeight="1">
      <c r="B15" s="33" t="s">
        <v>11</v>
      </c>
    </row>
    <row r="16" spans="1:15" ht="18" customHeight="1">
      <c r="B16" s="124"/>
      <c r="C16" s="124"/>
      <c r="D16" s="124"/>
      <c r="E16" s="124"/>
      <c r="F16" s="124"/>
      <c r="G16" s="124"/>
      <c r="H16" s="124"/>
      <c r="I16" s="124"/>
      <c r="J16" s="124"/>
      <c r="K16" s="124"/>
      <c r="L16" s="124"/>
      <c r="M16" s="125" t="s">
        <v>10</v>
      </c>
      <c r="N16" s="125"/>
      <c r="O16" s="125"/>
    </row>
    <row r="17" spans="2:15" ht="33.75" customHeight="1">
      <c r="B17" s="193" t="s">
        <v>14</v>
      </c>
      <c r="C17" s="193"/>
      <c r="D17" s="193"/>
      <c r="E17" s="193" t="s">
        <v>12</v>
      </c>
      <c r="F17" s="193"/>
      <c r="G17" s="193"/>
      <c r="H17" s="193"/>
      <c r="I17" s="193" t="s">
        <v>76</v>
      </c>
      <c r="J17" s="193"/>
      <c r="K17" s="193"/>
      <c r="L17" s="193"/>
      <c r="M17" s="193" t="s">
        <v>13</v>
      </c>
      <c r="N17" s="193"/>
      <c r="O17" s="193"/>
    </row>
    <row r="18" spans="2:15" ht="33.75" customHeight="1">
      <c r="B18" s="193"/>
      <c r="C18" s="193"/>
      <c r="D18" s="193"/>
      <c r="E18" s="194"/>
      <c r="F18" s="194"/>
      <c r="G18" s="194"/>
      <c r="H18" s="194"/>
      <c r="I18" s="194"/>
      <c r="J18" s="194"/>
      <c r="K18" s="194"/>
      <c r="L18" s="194"/>
      <c r="M18" s="193"/>
      <c r="N18" s="193"/>
      <c r="O18" s="193"/>
    </row>
    <row r="19" spans="2:15" ht="33.75" customHeight="1">
      <c r="B19" s="193"/>
      <c r="C19" s="193"/>
      <c r="D19" s="193"/>
      <c r="E19" s="194"/>
      <c r="F19" s="194"/>
      <c r="G19" s="194"/>
      <c r="H19" s="194"/>
      <c r="I19" s="194"/>
      <c r="J19" s="194"/>
      <c r="K19" s="194"/>
      <c r="L19" s="194"/>
      <c r="M19" s="193"/>
      <c r="N19" s="193"/>
      <c r="O19" s="193"/>
    </row>
    <row r="20" spans="2:15" ht="33.75" customHeight="1">
      <c r="B20" s="193"/>
      <c r="C20" s="193"/>
      <c r="D20" s="193"/>
      <c r="E20" s="194"/>
      <c r="F20" s="194"/>
      <c r="G20" s="194"/>
      <c r="H20" s="194"/>
      <c r="I20" s="194"/>
      <c r="J20" s="194"/>
      <c r="K20" s="194"/>
      <c r="L20" s="194"/>
      <c r="M20" s="193"/>
      <c r="N20" s="193"/>
      <c r="O20" s="193"/>
    </row>
    <row r="21" spans="2:15" ht="33.75" customHeight="1">
      <c r="B21" s="193"/>
      <c r="C21" s="193"/>
      <c r="D21" s="193"/>
      <c r="E21" s="194"/>
      <c r="F21" s="194"/>
      <c r="G21" s="194"/>
      <c r="H21" s="194"/>
      <c r="I21" s="194"/>
      <c r="J21" s="194"/>
      <c r="K21" s="194"/>
      <c r="L21" s="194"/>
      <c r="M21" s="193"/>
      <c r="N21" s="193"/>
      <c r="O21" s="193"/>
    </row>
    <row r="22" spans="2:15" ht="33.75" customHeight="1">
      <c r="B22" s="193" t="s">
        <v>70</v>
      </c>
      <c r="C22" s="193"/>
      <c r="D22" s="193"/>
      <c r="E22" s="194">
        <f>SUM(E18:H21)</f>
        <v>0</v>
      </c>
      <c r="F22" s="194"/>
      <c r="G22" s="194"/>
      <c r="H22" s="194"/>
      <c r="I22" s="194">
        <f>SUM(I18:L21)</f>
        <v>0</v>
      </c>
      <c r="J22" s="194"/>
      <c r="K22" s="194"/>
      <c r="L22" s="194"/>
      <c r="M22" s="193"/>
      <c r="N22" s="193"/>
      <c r="O22" s="193"/>
    </row>
    <row r="23" spans="2:15" ht="18" customHeight="1">
      <c r="G23" s="122"/>
      <c r="H23" s="122"/>
      <c r="K23" s="122"/>
      <c r="L23" s="122"/>
      <c r="M23" s="122"/>
      <c r="N23" s="122"/>
      <c r="O23" s="122"/>
    </row>
    <row r="24" spans="2:15" ht="18" customHeight="1">
      <c r="K24" s="122"/>
      <c r="L24" s="122"/>
      <c r="M24" s="122"/>
      <c r="N24" s="122"/>
      <c r="O24" s="122"/>
    </row>
    <row r="30" spans="2:15" ht="18" customHeight="1">
      <c r="B30" s="39"/>
      <c r="C30" s="39"/>
      <c r="D30" s="39"/>
      <c r="E30" s="39"/>
      <c r="F30" s="39"/>
      <c r="G30" s="39"/>
      <c r="H30" s="39"/>
      <c r="I30" s="39"/>
      <c r="J30" s="39"/>
      <c r="K30" s="39"/>
      <c r="L30" s="39"/>
      <c r="M30" s="39"/>
      <c r="N30" s="39"/>
      <c r="O30" s="39"/>
    </row>
    <row r="31" spans="2:15" ht="18" customHeight="1">
      <c r="B31" s="39"/>
      <c r="C31" s="39"/>
      <c r="D31" s="39"/>
      <c r="E31" s="39"/>
      <c r="F31" s="39"/>
      <c r="G31" s="39"/>
      <c r="H31" s="39"/>
      <c r="I31" s="39"/>
      <c r="J31" s="39"/>
      <c r="K31" s="39"/>
      <c r="L31" s="39"/>
      <c r="M31" s="39"/>
      <c r="N31" s="39"/>
      <c r="O31" s="39"/>
    </row>
    <row r="36" spans="2:15" ht="18" customHeight="1">
      <c r="E36" s="40"/>
      <c r="I36" s="40"/>
    </row>
    <row r="46" spans="2:15" ht="18" customHeight="1">
      <c r="B46" s="39"/>
      <c r="C46" s="39"/>
      <c r="D46" s="39"/>
      <c r="E46" s="39"/>
      <c r="F46" s="39"/>
      <c r="G46" s="39"/>
      <c r="H46" s="39"/>
      <c r="I46" s="39"/>
      <c r="J46" s="39"/>
      <c r="K46" s="39"/>
      <c r="L46" s="39"/>
      <c r="M46" s="39"/>
      <c r="N46" s="39"/>
      <c r="O46" s="39"/>
    </row>
    <row r="47" spans="2:15" ht="18" customHeight="1">
      <c r="B47" s="39"/>
      <c r="C47" s="39"/>
      <c r="D47" s="39"/>
      <c r="E47" s="39"/>
      <c r="F47" s="39"/>
      <c r="G47" s="39"/>
      <c r="H47" s="39"/>
      <c r="I47" s="39"/>
      <c r="J47" s="39"/>
      <c r="K47" s="39"/>
      <c r="L47" s="39"/>
      <c r="M47" s="39"/>
      <c r="N47" s="39"/>
      <c r="O47" s="39"/>
    </row>
    <row r="52" spans="5:9" ht="18" customHeight="1">
      <c r="E52" s="40"/>
      <c r="I52" s="40"/>
    </row>
  </sheetData>
  <mergeCells count="67">
    <mergeCell ref="K23:L23"/>
    <mergeCell ref="M23:O23"/>
    <mergeCell ref="K24:M24"/>
    <mergeCell ref="N24:O24"/>
    <mergeCell ref="E22:H22"/>
    <mergeCell ref="G23:H23"/>
    <mergeCell ref="B20:D20"/>
    <mergeCell ref="I20:L20"/>
    <mergeCell ref="M20:O20"/>
    <mergeCell ref="B21:D21"/>
    <mergeCell ref="I21:L21"/>
    <mergeCell ref="M21:O21"/>
    <mergeCell ref="E20:H20"/>
    <mergeCell ref="E21:H21"/>
    <mergeCell ref="B22:D22"/>
    <mergeCell ref="I22:L22"/>
    <mergeCell ref="M22:O22"/>
    <mergeCell ref="B18:D18"/>
    <mergeCell ref="I18:L18"/>
    <mergeCell ref="M18:O18"/>
    <mergeCell ref="B19:D19"/>
    <mergeCell ref="I19:L19"/>
    <mergeCell ref="M19:O19"/>
    <mergeCell ref="E19:H19"/>
    <mergeCell ref="B16:D16"/>
    <mergeCell ref="I16:L16"/>
    <mergeCell ref="M16:O16"/>
    <mergeCell ref="B17:D17"/>
    <mergeCell ref="I17:L17"/>
    <mergeCell ref="M17:O17"/>
    <mergeCell ref="E16:H16"/>
    <mergeCell ref="E17:H17"/>
    <mergeCell ref="E18:H18"/>
    <mergeCell ref="K12:L12"/>
    <mergeCell ref="M12:O12"/>
    <mergeCell ref="K13:L13"/>
    <mergeCell ref="M13:O13"/>
    <mergeCell ref="K14:L14"/>
    <mergeCell ref="M14:O14"/>
    <mergeCell ref="B10:D10"/>
    <mergeCell ref="I10:L10"/>
    <mergeCell ref="M10:O10"/>
    <mergeCell ref="B11:D11"/>
    <mergeCell ref="I11:L11"/>
    <mergeCell ref="M11:O11"/>
    <mergeCell ref="E10:H10"/>
    <mergeCell ref="E11:H11"/>
    <mergeCell ref="G12:H12"/>
    <mergeCell ref="G13:H13"/>
    <mergeCell ref="G14:H14"/>
    <mergeCell ref="B8:D8"/>
    <mergeCell ref="I8:L8"/>
    <mergeCell ref="M8:O8"/>
    <mergeCell ref="B9:D9"/>
    <mergeCell ref="I9:L9"/>
    <mergeCell ref="M9:O9"/>
    <mergeCell ref="E8:H8"/>
    <mergeCell ref="E9:H9"/>
    <mergeCell ref="B3:O3"/>
    <mergeCell ref="B6:D6"/>
    <mergeCell ref="I6:L6"/>
    <mergeCell ref="M6:O6"/>
    <mergeCell ref="B7:D7"/>
    <mergeCell ref="I7:L7"/>
    <mergeCell ref="M7:O7"/>
    <mergeCell ref="E6:H6"/>
    <mergeCell ref="E7:H7"/>
  </mergeCells>
  <phoneticPr fontId="1"/>
  <pageMargins left="0.7" right="0.7" top="0.75" bottom="0.75" header="0.3" footer="0.3"/>
  <pageSetup paperSize="9" scale="92" orientation="portrait" r:id="rId1"/>
  <headerFooter>
    <oddHeader>&amp;R&amp;A</oddHeader>
  </headerFooter>
  <rowBreaks count="1" manualBreakCount="1">
    <brk id="37"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L45"/>
  <sheetViews>
    <sheetView showGridLines="0" view="pageBreakPreview" zoomScale="85" zoomScaleNormal="100" zoomScaleSheetLayoutView="85" workbookViewId="0">
      <selection activeCell="M5" sqref="M5"/>
    </sheetView>
  </sheetViews>
  <sheetFormatPr defaultRowHeight="18" customHeight="1"/>
  <cols>
    <col min="1" max="1" width="2.625" style="33" customWidth="1"/>
    <col min="2" max="2" width="5.625" style="33" customWidth="1"/>
    <col min="3" max="4" width="12.25" style="33" customWidth="1"/>
    <col min="5" max="6" width="9" style="33"/>
    <col min="7" max="7" width="6.375" style="33" customWidth="1"/>
    <col min="8" max="8" width="9.75" style="33" customWidth="1"/>
    <col min="9" max="9" width="6.875" style="33" customWidth="1"/>
    <col min="10" max="10" width="12.75" style="33" customWidth="1"/>
    <col min="11" max="11" width="6" style="33" customWidth="1"/>
    <col min="12" max="12" width="3.625" style="33" customWidth="1"/>
    <col min="13" max="16384" width="9" style="33"/>
  </cols>
  <sheetData>
    <row r="1" spans="1:12" ht="18" customHeight="1">
      <c r="A1" s="12" t="s">
        <v>102</v>
      </c>
    </row>
    <row r="3" spans="1:12" ht="18" customHeight="1">
      <c r="I3" s="33" t="s">
        <v>171</v>
      </c>
      <c r="K3" s="34" t="s">
        <v>29</v>
      </c>
    </row>
    <row r="4" spans="1:12" ht="18" customHeight="1">
      <c r="B4" s="122" t="s">
        <v>0</v>
      </c>
      <c r="C4" s="122"/>
      <c r="D4" s="122"/>
    </row>
    <row r="5" spans="1:12" ht="18" customHeight="1">
      <c r="B5" s="122" t="s">
        <v>146</v>
      </c>
      <c r="C5" s="122"/>
      <c r="D5" s="122"/>
    </row>
    <row r="9" spans="1:12" ht="18" customHeight="1">
      <c r="H9" s="33" t="s">
        <v>2</v>
      </c>
    </row>
    <row r="10" spans="1:12" ht="18" customHeight="1">
      <c r="G10" s="122" t="s">
        <v>138</v>
      </c>
      <c r="H10" s="122"/>
      <c r="I10" s="198"/>
      <c r="J10" s="198"/>
      <c r="K10" s="198"/>
      <c r="L10" s="317"/>
    </row>
    <row r="11" spans="1:12" ht="18" customHeight="1">
      <c r="G11" s="122" t="s">
        <v>139</v>
      </c>
      <c r="H11" s="122"/>
      <c r="I11" s="198"/>
      <c r="J11" s="198"/>
      <c r="K11" s="198"/>
      <c r="L11" s="317"/>
    </row>
    <row r="12" spans="1:12" ht="18" customHeight="1">
      <c r="G12" s="122" t="s">
        <v>140</v>
      </c>
      <c r="H12" s="122"/>
      <c r="I12" s="198"/>
      <c r="J12" s="198"/>
      <c r="K12" s="198"/>
      <c r="L12" s="317"/>
    </row>
    <row r="13" spans="1:12" ht="18" customHeight="1">
      <c r="G13" s="122" t="s">
        <v>141</v>
      </c>
      <c r="H13" s="122"/>
      <c r="I13" s="198"/>
      <c r="J13" s="198"/>
      <c r="K13" s="196" t="s">
        <v>37</v>
      </c>
      <c r="L13" s="196"/>
    </row>
    <row r="14" spans="1:12" ht="18" customHeight="1">
      <c r="G14" s="122" t="s">
        <v>142</v>
      </c>
      <c r="H14" s="122"/>
      <c r="I14" s="198"/>
      <c r="J14" s="198"/>
      <c r="K14" s="198"/>
      <c r="L14" s="317"/>
    </row>
    <row r="15" spans="1:12" ht="18" customHeight="1">
      <c r="G15" s="198" t="s">
        <v>4</v>
      </c>
      <c r="H15" s="198"/>
      <c r="I15" s="196"/>
      <c r="J15" s="196"/>
      <c r="K15" s="196"/>
      <c r="L15" s="317"/>
    </row>
    <row r="16" spans="1:12" ht="18" customHeight="1">
      <c r="G16" s="122" t="s">
        <v>137</v>
      </c>
      <c r="H16" s="122"/>
      <c r="I16" s="198"/>
      <c r="J16" s="198"/>
      <c r="K16" s="198"/>
      <c r="L16" s="317"/>
    </row>
    <row r="17" spans="2:11" ht="18" customHeight="1">
      <c r="G17" s="35"/>
      <c r="H17" s="35"/>
      <c r="I17" s="35"/>
      <c r="J17" s="35"/>
      <c r="K17" s="35"/>
    </row>
    <row r="19" spans="2:11" ht="18" customHeight="1">
      <c r="B19" s="124" t="s">
        <v>169</v>
      </c>
      <c r="C19" s="124"/>
      <c r="D19" s="124"/>
      <c r="E19" s="124"/>
      <c r="F19" s="124"/>
      <c r="G19" s="124"/>
      <c r="H19" s="124"/>
      <c r="I19" s="124"/>
      <c r="J19" s="124"/>
      <c r="K19" s="124"/>
    </row>
    <row r="22" spans="2:11" ht="18" customHeight="1">
      <c r="B22" s="129" t="s">
        <v>170</v>
      </c>
      <c r="C22" s="129"/>
      <c r="D22" s="129"/>
      <c r="E22" s="129"/>
      <c r="F22" s="129"/>
      <c r="G22" s="129"/>
      <c r="H22" s="129"/>
      <c r="I22" s="129"/>
      <c r="J22" s="129"/>
      <c r="K22" s="129"/>
    </row>
    <row r="23" spans="2:11" ht="18" customHeight="1">
      <c r="B23" s="129"/>
      <c r="C23" s="129"/>
      <c r="D23" s="129"/>
      <c r="E23" s="129"/>
      <c r="F23" s="129"/>
      <c r="G23" s="129"/>
      <c r="H23" s="129"/>
      <c r="I23" s="129"/>
      <c r="J23" s="129"/>
      <c r="K23" s="129"/>
    </row>
    <row r="24" spans="2:11" ht="18" customHeight="1">
      <c r="B24" s="129"/>
      <c r="C24" s="129"/>
      <c r="D24" s="129"/>
      <c r="E24" s="129"/>
      <c r="F24" s="129"/>
      <c r="G24" s="129"/>
      <c r="H24" s="129"/>
      <c r="I24" s="129"/>
      <c r="J24" s="129"/>
      <c r="K24" s="129"/>
    </row>
    <row r="26" spans="2:11" ht="18" customHeight="1">
      <c r="C26" s="124" t="s">
        <v>1</v>
      </c>
      <c r="D26" s="124"/>
      <c r="E26" s="124"/>
      <c r="F26" s="124"/>
      <c r="G26" s="124"/>
      <c r="H26" s="124"/>
      <c r="I26" s="124"/>
      <c r="J26" s="124"/>
      <c r="K26" s="124"/>
    </row>
    <row r="29" spans="2:11" ht="18" customHeight="1">
      <c r="C29" s="33" t="s">
        <v>31</v>
      </c>
      <c r="E29" s="36" t="s">
        <v>6</v>
      </c>
      <c r="F29" s="195"/>
      <c r="G29" s="195"/>
      <c r="H29" s="195"/>
      <c r="I29" s="37" t="s">
        <v>7</v>
      </c>
    </row>
    <row r="31" spans="2:11" ht="18" customHeight="1">
      <c r="C31" s="33" t="s">
        <v>77</v>
      </c>
      <c r="E31" s="318"/>
      <c r="F31" s="318"/>
      <c r="G31" s="318"/>
      <c r="H31" s="318"/>
      <c r="I31" s="318"/>
    </row>
    <row r="32" spans="2:11" ht="18" customHeight="1">
      <c r="E32" s="318"/>
      <c r="F32" s="318"/>
      <c r="G32" s="318"/>
      <c r="H32" s="318"/>
      <c r="I32" s="318"/>
    </row>
    <row r="33" spans="3:11" ht="18" customHeight="1">
      <c r="E33" s="318"/>
      <c r="F33" s="318"/>
      <c r="G33" s="318"/>
      <c r="H33" s="318"/>
      <c r="I33" s="318"/>
    </row>
    <row r="34" spans="3:11" ht="18" customHeight="1">
      <c r="E34" s="318"/>
      <c r="F34" s="318"/>
      <c r="G34" s="318"/>
      <c r="H34" s="318"/>
      <c r="I34" s="318"/>
    </row>
    <row r="36" spans="3:11" ht="18" customHeight="1">
      <c r="C36" s="33" t="s">
        <v>172</v>
      </c>
      <c r="E36" s="126"/>
      <c r="F36" s="126"/>
      <c r="G36" s="126"/>
      <c r="H36" s="126"/>
      <c r="I36" s="37" t="s">
        <v>108</v>
      </c>
    </row>
    <row r="38" spans="3:11" ht="18" customHeight="1">
      <c r="C38" s="33" t="s">
        <v>59</v>
      </c>
      <c r="E38" s="33" t="s">
        <v>212</v>
      </c>
    </row>
    <row r="39" spans="3:11" ht="18" customHeight="1">
      <c r="E39" s="33" t="s">
        <v>218</v>
      </c>
    </row>
    <row r="40" spans="3:11" ht="18" customHeight="1">
      <c r="E40" s="198" t="s">
        <v>219</v>
      </c>
      <c r="F40" s="198"/>
      <c r="G40" s="198"/>
      <c r="H40" s="198"/>
      <c r="I40" s="198"/>
      <c r="J40" s="198"/>
      <c r="K40" s="198"/>
    </row>
    <row r="41" spans="3:11" ht="18" customHeight="1">
      <c r="E41" s="33" t="s">
        <v>78</v>
      </c>
    </row>
    <row r="42" spans="3:11" ht="18" customHeight="1">
      <c r="E42" s="33" t="s">
        <v>213</v>
      </c>
    </row>
    <row r="43" spans="3:11" ht="18" customHeight="1">
      <c r="E43" s="33" t="s">
        <v>214</v>
      </c>
    </row>
    <row r="44" spans="3:11" ht="18" customHeight="1">
      <c r="E44" s="33" t="s">
        <v>104</v>
      </c>
    </row>
    <row r="45" spans="3:11" ht="18" customHeight="1">
      <c r="E45" s="33" t="s">
        <v>105</v>
      </c>
    </row>
  </sheetData>
  <mergeCells count="27">
    <mergeCell ref="E40:K40"/>
    <mergeCell ref="B4:D4"/>
    <mergeCell ref="B5:D5"/>
    <mergeCell ref="I13:J13"/>
    <mergeCell ref="K13:L13"/>
    <mergeCell ref="G15:H15"/>
    <mergeCell ref="G10:H10"/>
    <mergeCell ref="I10:K10"/>
    <mergeCell ref="G11:H11"/>
    <mergeCell ref="I11:K11"/>
    <mergeCell ref="G12:H12"/>
    <mergeCell ref="I12:K12"/>
    <mergeCell ref="G13:H13"/>
    <mergeCell ref="G14:H14"/>
    <mergeCell ref="I14:K14"/>
    <mergeCell ref="E36:H36"/>
    <mergeCell ref="I15:K15"/>
    <mergeCell ref="G16:H16"/>
    <mergeCell ref="I16:K16"/>
    <mergeCell ref="E32:I32"/>
    <mergeCell ref="E33:I33"/>
    <mergeCell ref="E34:I34"/>
    <mergeCell ref="E31:I31"/>
    <mergeCell ref="B19:K19"/>
    <mergeCell ref="B22:K24"/>
    <mergeCell ref="C26:K26"/>
    <mergeCell ref="F29:H29"/>
  </mergeCells>
  <phoneticPr fontId="1"/>
  <pageMargins left="0.7" right="0.7" top="0.75" bottom="0.75" header="0.3" footer="0.3"/>
  <pageSetup paperSize="9" scale="92"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【申請】様式１号　交付申請書</vt:lpstr>
      <vt:lpstr>【申請】①送客予定表（個人型）</vt:lpstr>
      <vt:lpstr>【申請】①送客予定表（団体型）</vt:lpstr>
      <vt:lpstr>【申請】②収支予算書</vt:lpstr>
      <vt:lpstr>【変更】様式３号　変更申請書</vt:lpstr>
      <vt:lpstr>【変更】①送客予定表（個人型）</vt:lpstr>
      <vt:lpstr>【変更】①送客予定表（団体型）</vt:lpstr>
      <vt:lpstr>【変更】②収支予算</vt:lpstr>
      <vt:lpstr>【実績】様式５号　実績報告書</vt:lpstr>
      <vt:lpstr>【実績】①実施リスト（個人）</vt:lpstr>
      <vt:lpstr>【実績】①実施リスト（団体）</vt:lpstr>
      <vt:lpstr>【実績】収支精算書</vt:lpstr>
      <vt:lpstr>【実績】施設等証明書</vt:lpstr>
      <vt:lpstr>【実績】航送船利用証明書</vt:lpstr>
      <vt:lpstr>【請求】交付請求書</vt:lpstr>
      <vt:lpstr>'【実績】①実施リスト（個人）'!Print_Area</vt:lpstr>
      <vt:lpstr>'【実績】①実施リスト（団体）'!Print_Area</vt:lpstr>
      <vt:lpstr>【実績】航送船利用証明書!Print_Area</vt:lpstr>
      <vt:lpstr>【実績】施設等証明書!Print_Area</vt:lpstr>
      <vt:lpstr>【実績】収支精算書!Print_Area</vt:lpstr>
      <vt:lpstr>'【実績】様式５号　実績報告書'!Print_Area</vt:lpstr>
      <vt:lpstr>'【申請】①送客予定表（個人型）'!Print_Area</vt:lpstr>
      <vt:lpstr>'【申請】①送客予定表（団体型）'!Print_Area</vt:lpstr>
      <vt:lpstr>【申請】②収支予算書!Print_Area</vt:lpstr>
      <vt:lpstr>'【申請】様式１号　交付申請書'!Print_Area</vt:lpstr>
      <vt:lpstr>【請求】交付請求書!Print_Area</vt:lpstr>
      <vt:lpstr>'【変更】①送客予定表（個人型）'!Print_Area</vt:lpstr>
      <vt:lpstr>'【変更】①送客予定表（団体型）'!Print_Area</vt:lpstr>
      <vt:lpstr>【変更】②収支予算!Print_Area</vt:lpstr>
      <vt:lpstr>'【変更】様式３号　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2020-08-25T00:30:24Z</dcterms:modified>
</cp:coreProperties>
</file>